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tabRatio="605" activeTab="0"/>
  </bookViews>
  <sheets>
    <sheet name="FAEB" sheetId="1" r:id="rId1"/>
    <sheet name="FAETA T" sheetId="2" r:id="rId2"/>
    <sheet name="FAFEF" sheetId="3" r:id="rId3"/>
    <sheet name="FAISE" sheetId="4" r:id="rId4"/>
    <sheet name="FAISM" sheetId="5" r:id="rId5"/>
    <sheet name="FAM BASICO" sheetId="6" r:id="rId6"/>
    <sheet name="FAM DIF" sheetId="7" r:id="rId7"/>
    <sheet name="FASP" sheetId="8" r:id="rId8"/>
    <sheet name="FASSA" sheetId="9" r:id="rId9"/>
    <sheet name="FORTAMUN" sheetId="10" r:id="rId10"/>
  </sheets>
  <definedNames>
    <definedName name="_xlnm.Print_Area" localSheetId="0">'FAEB'!$B$1:$V$41</definedName>
    <definedName name="_xlnm.Print_Area" localSheetId="1">'FAETA T'!$B$1:$V$69</definedName>
    <definedName name="_xlnm.Print_Area" localSheetId="2">'FAFEF'!$B$1:$V$43</definedName>
    <definedName name="_xlnm.Print_Area" localSheetId="3">'FAISE'!$B$1:$V$69</definedName>
    <definedName name="_xlnm.Print_Area" localSheetId="4">'FAISM'!$B$1:$V$75</definedName>
    <definedName name="_xlnm.Print_Area" localSheetId="5">'FAM BASICO'!$B$1:$V$67</definedName>
    <definedName name="_xlnm.Print_Area" localSheetId="6">'FAM DIF'!$B$1:$V$33</definedName>
    <definedName name="_xlnm.Print_Area" localSheetId="7">'FASP'!$B$1:$V$35</definedName>
    <definedName name="_xlnm.Print_Area" localSheetId="8">'FASSA'!$B$1:$V$43</definedName>
    <definedName name="_xlnm.Print_Area" localSheetId="9">'FORTAMUN'!$B$1:$V$39</definedName>
    <definedName name="_xlnm.Print_Titles" localSheetId="0">'FAEB'!$1:$4</definedName>
    <definedName name="_xlnm.Print_Titles" localSheetId="1">'FAETA T'!$1:$4</definedName>
    <definedName name="_xlnm.Print_Titles" localSheetId="2">'FAFEF'!$1:$4</definedName>
    <definedName name="_xlnm.Print_Titles" localSheetId="3">'FAISE'!$1:$4</definedName>
    <definedName name="_xlnm.Print_Titles" localSheetId="4">'FAISM'!$1:$4</definedName>
    <definedName name="_xlnm.Print_Titles" localSheetId="5">'FAM BASICO'!$1:$4</definedName>
    <definedName name="_xlnm.Print_Titles" localSheetId="6">'FAM DIF'!$1:$4</definedName>
    <definedName name="_xlnm.Print_Titles" localSheetId="7">'FASP'!$1:$4</definedName>
    <definedName name="_xlnm.Print_Titles" localSheetId="8">'FASSA'!$1:$4</definedName>
    <definedName name="_xlnm.Print_Titles" localSheetId="9">'FORTAMUN'!$1:$4</definedName>
  </definedNames>
  <calcPr fullCalcOnLoad="1"/>
</workbook>
</file>

<file path=xl/sharedStrings.xml><?xml version="1.0" encoding="utf-8"?>
<sst xmlns="http://schemas.openxmlformats.org/spreadsheetml/2006/main" count="1689" uniqueCount="419">
  <si>
    <t>Informes sobre la Situación Económica, las Finanzas Públicas y la Deuda Pública</t>
  </si>
  <si>
    <t>Primer Trimestre 2014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</si>
  <si>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</si>
  <si>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</si>
  <si>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</si>
  <si>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</si>
  <si>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</si>
  <si>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</si>
  <si>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</si>
  <si>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</si>
  <si>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</si>
  <si>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</si>
  <si>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</si>
  <si>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</si>
  <si>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</si>
  <si>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</si>
  <si>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</si>
  <si>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</si>
  <si>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</si>
  <si>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</si>
  <si>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</si>
  <si>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</si>
  <si>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</si>
  <si>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</si>
  <si>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</si>
  <si>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</si>
  <si>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</si>
  <si>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</si>
  <si>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</si>
  <si>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</si>
  <si>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</si>
  <si>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</si>
  <si>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</si>
  <si>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</si>
  <si>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</si>
  <si>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</si>
  <si>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</si>
  <si>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</si>
  <si>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</si>
  <si>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</si>
  <si>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</si>
  <si>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</si>
  <si>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</si>
  <si>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N/A</t>
  </si>
  <si>
    <t>Estatal</t>
  </si>
  <si>
    <t>02-BAJA CALIFORNIA</t>
  </si>
  <si>
    <t/>
  </si>
  <si>
    <t>0 - COBERTURA ESTATAL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</si>
  <si>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</si>
  <si>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</si>
  <si>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</si>
  <si>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</si>
  <si>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</si>
  <si>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</si>
  <si>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</si>
  <si>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</si>
  <si>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</si>
  <si>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</si>
  <si>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</si>
  <si>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</si>
  <si>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</si>
  <si>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</si>
  <si>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</si>
  <si>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</si>
  <si>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</si>
  <si>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</si>
  <si>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</si>
  <si>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Administración Pública Federal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</si>
  <si>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</si>
  <si>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</si>
  <si>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</si>
  <si>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</si>
  <si>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</si>
  <si>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</si>
  <si>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</si>
  <si>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</si>
  <si>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t xml:space="preserve">Tasa bruta de escolarización de  Educación Tecnológica 
</t>
  </si>
  <si>
    <r>
      <t xml:space="preserve">Eficiencia terminal del sistema CONALEP
</t>
    </r>
    <r>
      <rPr>
        <sz val="10"/>
        <rFont val="Soberana Sans"/>
        <family val="2"/>
      </rPr>
      <t xml:space="preserve">0 - COBERTURA ESTATAL  
</t>
    </r>
  </si>
  <si>
    <r>
      <t xml:space="preserve">Impacto al rezago educativo.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</si>
  <si>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del sistema CONALEP
</t>
    </r>
    <r>
      <rPr>
        <sz val="10"/>
        <rFont val="Soberana Sans"/>
        <family val="2"/>
      </rPr>
      <t xml:space="preserve">0 - COBERTURA ESTATAL  
</t>
    </r>
  </si>
  <si>
    <r>
      <t xml:space="preserve">Abatimiento del incremento neto al rezago educativo.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</si>
  <si>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FAETA destinados a educación tecnológica
</t>
    </r>
    <r>
      <rPr>
        <sz val="10"/>
        <rFont val="Soberana Sans"/>
        <family val="2"/>
      </rPr>
      <t xml:space="preserve">0 - COBERTURA ESTATAL  
</t>
    </r>
  </si>
  <si>
    <r>
      <t xml:space="preserve">Índice de incremento de la matrícula de los servicios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</si>
  <si>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 xml:space="preserve">0 - COBERTURA ESTATAL  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</si>
  <si>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EL NUMERADOR CORRESPONDE A UCN´S DE NIVEL INICIAL, EL DENOMINADOR CORRESPONDE A LAS PERSONAS EN ATENCION EN ESTE NIVEL, DURANTE EL 1ER TRIMESTRE.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</si>
  <si>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EL NUMERADOR CORRESPONDE A UCN´S DE NIVEL AVANZADO, EL DENOMINADOR CORRESPONDE A LAS PERSONAS EN ATENCION EN ESTE NIVEL, DURANTE EL 1ER TRIMESTRE.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</si>
  <si>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EL NUMERADOR CORRESPONDE A UCN´S DE NIVEL INTERMEDIO, EL DENOMINADOR CORRESPONDE A LAS PERSONAS EN ATENCION EN ESTE NIVEL, DURANTE EL 1ER TRIMESTRE.
</t>
    </r>
  </si>
  <si>
    <r>
      <t xml:space="preserve">Exámenes acreditados.
</t>
    </r>
    <r>
      <rPr>
        <sz val="10"/>
        <rFont val="Soberana Sans"/>
        <family val="2"/>
      </rPr>
      <t xml:space="preserve">0 - COBERTURA ESTATAL  EL NUMERADOR CORRESPONDE A LOS EXAMENES ACREDITADOS, EL DENOMINADOR CORRESPONDE A EXAMENES PRESENTADOS, DURANTE EL 1ER TRIMESTRE.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</si>
  <si>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EL NUMERADOR CORRESPONDE A CERTIFICADOS ENTREGADOS, EL DENOMINADOR CORRESPONDE A LAS CONCLUSIONES DE NIVEL PRIMARIA Y SECUNDARIA, DURANTE EL 1ER TRIMESTRE.
</t>
    </r>
  </si>
  <si>
    <t>02-BAJA CALIFORNIA -- Sin Información --</t>
  </si>
  <si>
    <t>(Matrícula total al inicio del ciclo escolar en Educación Tecnológica) / (Población total en la Entidad Federativa en el rango de edad de 15 a 17 años) x 100</t>
  </si>
  <si>
    <t xml:space="preserve">Tasa bruta de escolarización de  Educación Tecnológica </t>
  </si>
  <si>
    <t>Alumnos egresados del CONALEP de la entidad federativa en el ciclo escolar N / alumnos de nuevo ingreso a los servicios del CONALEP de la entidad federativa en el ciclo escolar N-2) X 100</t>
  </si>
  <si>
    <t>Eficiencia terminal del sistema CONALEP</t>
  </si>
  <si>
    <t>[((Número de personas atendidas en el INEA que concluyen el nivel secundaria en el año t) /  (El número de personas de 15 años y más en rezago educativo en el año t-1))  * 100]</t>
  </si>
  <si>
    <t>Impacto al rezago educativo.</t>
  </si>
  <si>
    <t>Asegurar mayor cobertura, inclusión y equidad educativa entre todos los grupos de la población para la construcción de una sociedad más justa</t>
  </si>
  <si>
    <t>(Alumnos matriculados en el sistema CONALEP de la entidad federativa en el año N / Total de egresados de secundaria de la entidad federativa en el año N) X 100</t>
  </si>
  <si>
    <t>Porcentaje de absorción del sistema CONALEP</t>
  </si>
  <si>
    <t>[((Número de personas atendidas en el INEA que concluye secundaria en el año t) / ( El número neto de personas que se incorporaron al rezago educativo en el año t-1 )) * 100 ]</t>
  </si>
  <si>
    <t>Abatimiento del incremento neto al rezago educativo.</t>
  </si>
  <si>
    <t>La población de 15 años y más con rezago educativo y los jóvenes en edad de cursar bachillerato tienen acceso a la educación para adultos y a los servicios de educación tecnológica.</t>
  </si>
  <si>
    <t>(Recursos destinados a educación tecnológica en el Sistema CONALEP en el año N/ Total de recursos del FAETA asignados a la entidad federativa en el año N) X 100</t>
  </si>
  <si>
    <t>Porcentaje de recursos del FAETA destinados a educación tecnológica</t>
  </si>
  <si>
    <t>Recursos del FAETA en educación tecnológica.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</si>
  <si>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</si>
  <si>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</si>
  <si>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</si>
  <si>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(Recursos destinados a educación básica de adultos en el año N/ Total de recursos del FAETA asignados a la entidad federativa en el año N) x 100</t>
  </si>
  <si>
    <t>Porcentaje de recursos del FAETA destinados a educación básica para adultos.</t>
  </si>
  <si>
    <t>Recursos del FAETA en educación básica de adultos.</t>
  </si>
  <si>
    <t>Estratégico-Eficacia-Trimestral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</si>
  <si>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</si>
  <si>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</si>
  <si>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</si>
  <si>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</si>
  <si>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</si>
  <si>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</si>
  <si>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Servicios educativos de alfabetización, primaria y secundaria otorgados a la población de 15 años y más en condición de rezago educativo.</t>
  </si>
  <si>
    <t>Gestión-Eficacia-Trimestral</t>
  </si>
  <si>
    <t>[((Número de exámenes acreditados)  / (El número de exámenes presentados)) * 100]</t>
  </si>
  <si>
    <t>Exámenes acreditados.</t>
  </si>
  <si>
    <t>[((Numero de certificados entregados) / (El número de beneficiarios que concluyen nivel primaria o secundaria)) *100]</t>
  </si>
  <si>
    <t>Certificados entregados.</t>
  </si>
  <si>
    <t>Gestión de recursos para el otorgamiento del servicio educativo.</t>
  </si>
  <si>
    <t>8 - Fondo de Aportaciones para la Educación Tecnológica y de Adultos</t>
  </si>
  <si>
    <t>2 - Educación Media Superior</t>
  </si>
  <si>
    <t>FAETA Educación Tecnológica</t>
  </si>
  <si>
    <t>I-009</t>
  </si>
  <si>
    <r>
      <t xml:space="preserve">Porcentaje de Avance en las Metas
</t>
    </r>
    <r>
      <rPr>
        <sz val="10"/>
        <rFont val="Soberana Sans"/>
        <family val="2"/>
      </rPr>
      <t xml:space="preserve">0 - COBERTURA ESTATAL  La meta programada se obtiene de los avances de inversión del ejercicio inmediato anterior.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</si>
  <si>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La meta planeada es tomada de los avances de inversión del trimestre informado del año inmediato anterior.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</si>
  <si>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Meta planeada establecida por ponderación al 25%. Ciclo del Recurso 2014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</si>
  <si>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</si>
  <si>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la meta planeada es tomada del Informe Financiero del trimestre informado del año inmediato anterior.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</si>
  <si>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La meta planeada es obtenida del Informe Financiero del Trimestre que se informa del año inmediato anterior.
</t>
    </r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</si>
  <si>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</si>
  <si>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Porcentaje de Avance en las Metas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</si>
  <si>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</si>
  <si>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Índice en el Ejercicio de Recursos</t>
  </si>
  <si>
    <t>Dar seguimiento a los recursos federales recibidos a través del FAFEF.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</si>
  <si>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</si>
  <si>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Indice de Logro Operativo</t>
  </si>
  <si>
    <t>Apliar los recursos federales transferidos en los destinos de gasto establecidos en la Ley de Cordinación Fiscal.</t>
  </si>
  <si>
    <t>Otra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</si>
  <si>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</si>
  <si>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Indice de Impacto de Dueda Pública</t>
  </si>
  <si>
    <t>Contribuir al fortalecimiento de las finanzas públicas estatales, mediante la optimización en la aplicación de los recursos públicos federales transferidos a las entidades federativas.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</si>
  <si>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</si>
  <si>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</si>
  <si>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</si>
  <si>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</si>
  <si>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Contar con recursos federales transferidos para el fortalecimiento de las finanzas públicas estatales.</t>
  </si>
  <si>
    <t>10 - Fondo de Aportaciones para el Fortalecimiento de las Entidades Federativas</t>
  </si>
  <si>
    <t>7 - Desarrollo Regional</t>
  </si>
  <si>
    <t>2 - Vivienda y Servicios a la Comunidad</t>
  </si>
  <si>
    <t>FAFEF</t>
  </si>
  <si>
    <t>I-012</t>
  </si>
  <si>
    <t>]</t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</si>
  <si>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</si>
  <si>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</si>
  <si>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</si>
  <si>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</si>
  <si>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</si>
  <si>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</si>
  <si>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</si>
  <si>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</si>
  <si>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</si>
  <si>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</si>
  <si>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</si>
  <si>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</si>
  <si>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</si>
  <si>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</si>
  <si>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</si>
  <si>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</si>
  <si>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</si>
  <si>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</si>
  <si>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</si>
  <si>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</si>
  <si>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</si>
  <si>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</si>
  <si>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</si>
  <si>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</si>
  <si>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</si>
  <si>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t>Proyecto</t>
  </si>
  <si>
    <t>Sumatoria de proyectos registrados en el SFU de infraestructura para la calidad y espacios de la vivienda</t>
  </si>
  <si>
    <t xml:space="preserve">Número de proyectos registrados en el SFU de infraestructura para la calidad y espacios de la vivienda </t>
  </si>
  <si>
    <t>Registro de proyectos de infraestructura para la calidad y espacios de la vivienda</t>
  </si>
  <si>
    <t>Estratégico-Eficacia-Quinquenal</t>
  </si>
  <si>
    <t>(Número de municipios que en 2010 estaban catalogados como de Muy Alto Rezago Social pero que en 2015 pasaron a un nivel Alto de Rezago Social / Total de municipios considerados en 2010  con Muy Alto Rezago Social)* 100</t>
  </si>
  <si>
    <t xml:space="preserve">Porcentaje de municipios que mejoraron su grado de Rezago Social, al pasar de Muy Alto a Alto 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</si>
  <si>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</si>
  <si>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Inversión per cápita del Fondo para la Infraestructura Social Municipal (FISM) en localidades con alto y muy alto rezago social.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</si>
  <si>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</si>
  <si>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(Monto de recursos en pesos destinado a proyectos de incidencia directa/Monto total de recursos en pesos invertidos por el FAIS)*100</t>
  </si>
  <si>
    <t>Porcentaje de recursos del FAIS que se destinan a proyectos de contribución directa respecto del total de recursos invertidos por el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</si>
  <si>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</si>
  <si>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</si>
  <si>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</si>
  <si>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(Número de municipios que reportan en el SFU/Número total del país)*100</t>
  </si>
  <si>
    <t>Porcentaje de municipios que reportan en el SFU respecto del total de municipios del país</t>
  </si>
  <si>
    <t>Seguimiento de proyectos</t>
  </si>
  <si>
    <t>Sumatoria del número de otros proyectos registrados en el SFU</t>
  </si>
  <si>
    <t>Número de otros proyectos registrados en el SFU</t>
  </si>
  <si>
    <t>Registro de otros proyectos</t>
  </si>
  <si>
    <t>Sumatoria de proyectos registrados en el SFU de caminos rurales</t>
  </si>
  <si>
    <t>Número de proyectos registrados en el SFU de caminos rurale</t>
  </si>
  <si>
    <t>Sumatoria de proyectos registrados en el SFU de infraestructura para la urbanización</t>
  </si>
  <si>
    <t>Número de proyectos registrados en el SFU de infraestructura para la urbanización</t>
  </si>
  <si>
    <t>Registro de proyectos de infraestructura para la urbanización</t>
  </si>
  <si>
    <t>Sumatoria de proyectos registrados en el SFU de infraestructura para la alimentación</t>
  </si>
  <si>
    <t>Número de proyectos registrados en el SFU de infraestructura para la alimentación</t>
  </si>
  <si>
    <t>Registro de proyectos de infraestructura para la alimentación</t>
  </si>
  <si>
    <t>Sumatoria de proyectos registrados en el SFU de infraestructura para la salud</t>
  </si>
  <si>
    <t>Número de proyectos registrados en el SFU de infraestructura para la salud</t>
  </si>
  <si>
    <t>Registro de proyectos de infraestructura para la salud</t>
  </si>
  <si>
    <t>Sumatoria de Proyectos registrados en el SFU de infraestructura para la educación</t>
  </si>
  <si>
    <t>Número de Proyectos registrados en el SFU de infraestructura para la educación</t>
  </si>
  <si>
    <t>Registro de proyectos de infraestructura para la educación</t>
  </si>
  <si>
    <t>Sumatoria de proyectos registrados en el SFU de infraestructura de servicios básicos en la vivienda</t>
  </si>
  <si>
    <t xml:space="preserve">Número de proyectos registrados en el SFU de infraestructura de servicios básicos en la vivienda  </t>
  </si>
  <si>
    <t>Registro de proyectos de infraestructura de servicios básicos en la vivienda</t>
  </si>
  <si>
    <t>Gestión-Eficacia-Semestral</t>
  </si>
  <si>
    <t>(Número de municipios que reportan MIDS en la página electrónica de la SEDESOL/Total de municipios del país)*100</t>
  </si>
  <si>
    <t>Porcentaje de municipios que reportan MIDS  respecto del total de municipios del país</t>
  </si>
  <si>
    <t>Registro en la Matriz de Inversión para el Desarrollo Social</t>
  </si>
  <si>
    <t>(Número de municipios capacitados sobre el FAIS en el ejercicio fiscal correspondiente / Total municipios del país )*100</t>
  </si>
  <si>
    <t>Porcentaje de municipios capacitados sobre el FAIS respecto del total de municipios del país</t>
  </si>
  <si>
    <t>Capacitación a municipios</t>
  </si>
  <si>
    <t>(Número de otros proyectos de financiados por el FAIS en el ejercicio fiscal corriente/Número total de proyectos financiados con recursos del FAIS en el ejercicio fiscal corriente)*100</t>
  </si>
  <si>
    <t>Porcentaje de otros proyectos financiados respecto del total de proyectos financiados con recursos del FAIS</t>
  </si>
  <si>
    <t>Otros Proyectos financiados</t>
  </si>
  <si>
    <t>(Número de proyectos de caminos rurales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</si>
  <si>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</si>
  <si>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</si>
  <si>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urbanización financiados respecto del total de proyectos financiados con recursos del FAIS</t>
  </si>
  <si>
    <t>Proyectos financiados de infraestructura para la urbanización</t>
  </si>
  <si>
    <t>(Número de proyectos de infraestructura para la alimentación financiados por el FAIS en el ejercicio fiscal corriente/Número total de proyectos financiados con recursos del FAIS en el ejercicio fiscal corriente)*100</t>
  </si>
  <si>
    <t>Porcentaje de proyectos de infraestructura para la alimentación financiados respecto del total de proyectos finaciados con recursos del FAIS</t>
  </si>
  <si>
    <t>Proyectos financiados de infraestructura para la alimentación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</si>
  <si>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</si>
  <si>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Porcentaje de proyectos de infraestructura del sector salud de contribución directa financiados respecto del total de proyectos finaciados con recursos del FAIS</t>
  </si>
  <si>
    <t>Proyectos financiados de infraestructura del sector salud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</si>
  <si>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</si>
  <si>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</si>
  <si>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</si>
  <si>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de contribución directa financiados respecto del total de proyectos financiados con recursos del FAIS</t>
  </si>
  <si>
    <t>Proyectos financiados de infraestructura del sector educativo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</si>
  <si>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</si>
  <si>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Porcentaje de proyectos de calidad y espacios de la vivienda de contribución directa financiados respecto del total de proyectos financiados con recursos del FAIS</t>
  </si>
  <si>
    <t>Proyectos financiados de infraestructura para la calidad y espacios de la vivienda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</si>
  <si>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</si>
  <si>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</si>
  <si>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</si>
  <si>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</si>
  <si>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Proyectos financiados de infraestructura de servicios básicos en la vivienda</t>
  </si>
  <si>
    <t>5 - Fondo de Aportaciones para la Infraestructura Social</t>
  </si>
  <si>
    <t>FAIS Entidades</t>
  </si>
  <si>
    <t>I-003</t>
  </si>
  <si>
    <r>
      <t xml:space="preserve">Número de otros proyectos registrados en el SFU
</t>
    </r>
    <r>
      <rPr>
        <sz val="10"/>
        <rFont val="Soberana Sans"/>
        <family val="2"/>
      </rPr>
      <t xml:space="preserve">5 - PLAYAS DE ROSARITO  en proceso de definicion de obras a realizar
1 - ENSENADA  SE ESTA TRABAJANDO ACTUALMENTE CON EL LISTADO DE OBRAS A EJECUTAR EN ESTE AÑO
2 - MEXICALI  En proceso de acuerdo a las aprobaciones de obra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</si>
  <si>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2 - MEXICALI  En proceso de acuerdo a las aprobaciones de obra
1 - ENSENADA  SE ESTA TRABAJANDO ACTUALMENTE CON EL LISTADO DE OBRAS A EJECUTAR EN ESTE AÑO
5 - PLAYAS DE ROSARITO  en proceso de definicion de obras a realizar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</si>
  <si>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5 - PLAYAS DE ROSARITO  en proceso de definicion de obras a realizar
2 - MEXICALI  En proceso de acuerdo a las aprobaciones de obra
1 - ENSENADA  SE ESTA TRABAJANDO ACTUALMENTE CON EL LISTADO DE OBRAS A EJECUTAR EN ESTE AÑO
4 - TIJUANA  SE MANEJAN CIFRAS DE PROYECCIÓN,DEBIDO A QUE AÚN NNO SE CUENTA CON LISTADO DE OBRAS 
</t>
    </r>
  </si>
  <si>
    <t xml:space="preserve">Número de proyectos registrados en el SFU de infraestructura para la alimentación
</t>
  </si>
  <si>
    <t xml:space="preserve">Número de proyectos registrados en el SFU de infraestructura para la salud
</t>
  </si>
  <si>
    <t xml:space="preserve">Número de Proyectos registrados en el SFU de infraestructura para la educación
</t>
  </si>
  <si>
    <t xml:space="preserve">Número de proyectos registrados en el SFU de infraestructura para la calidad y espacios de la vivienda 
</t>
  </si>
  <si>
    <t xml:space="preserve">Número de proyectos registrados en el SFU de infraestructura de servicios básicos en la vivienda  
</t>
  </si>
  <si>
    <t>2 - MEXICALI</t>
  </si>
  <si>
    <t>1 - ENSENADA</t>
  </si>
  <si>
    <t>5 - PLAYAS DE ROSARITO</t>
  </si>
  <si>
    <t>Municipal</t>
  </si>
  <si>
    <t>4 - TIJUANA</t>
  </si>
  <si>
    <t>FAIS Municipal y de las Demarcaciones Territoriales del Distrito Federal</t>
  </si>
  <si>
    <t>I-004</t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</si>
  <si>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 xml:space="preserve">0 - COBERTURA ESTATAL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</si>
  <si>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</si>
  <si>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</si>
  <si>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</si>
  <si>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</si>
  <si>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</si>
  <si>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</si>
  <si>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</si>
  <si>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</si>
  <si>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</si>
  <si>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0 - COBERTURA ESTATAL  
</t>
    </r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</si>
  <si>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</si>
  <si>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Porcentaje de espacios educativos construidos, equipados y rehabilitados para educación media superior.</t>
  </si>
  <si>
    <t>Infraestructura para educación media superior construida.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</si>
  <si>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</si>
  <si>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Porcentaje de espacios educativos construidos, equipados y rehabilitados para educación básica.</t>
  </si>
  <si>
    <t>Infraestructura para educación básica construida.</t>
  </si>
  <si>
    <t>Gestión-Eficiencia-Anual</t>
  </si>
  <si>
    <t>(Sumatoria de recursos destinados a construcción, equipamiento y/o rehabilitación de infraestructura para educación básica en el año N/ Total de recursos del FAM asignados a la entidad federativa en el año N) X 100</t>
  </si>
  <si>
    <t>Porcentaje de recursos del FAM destinados a construcción, equipamiento y/o rehabilitación de infraestructura para educación básica</t>
  </si>
  <si>
    <t>Recursos del FAM en construcción, equipamiento y/o rehabilitación de infraestructura para educación básica.</t>
  </si>
  <si>
    <t>(Sumatoria de recursos destinados a construcción, equipamiento y/o rehabilitación de infraestructura para educación superior en el año N/ Total de recursos del FAM asignados a la entidad federativa en el año N) X 100</t>
  </si>
  <si>
    <t>Porcentaje de recursos del FAM destinados a construcción, equipamiento y/o rehabilitación de infraestructura para educación superior</t>
  </si>
  <si>
    <t>Recursos del FAM en construcción, equipamiento y/o rehabilitación de infraestructura para educación superior.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</si>
  <si>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</si>
  <si>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Porcentaje de recursos del FAM destinados a construcción, equipamiento y/o rehabilitación de infraestructura para educación media superior</t>
  </si>
  <si>
    <t>Recursos del FAM en construcción, equipamiento y/o rehabilitación de infraestructura para educación media superior.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</si>
  <si>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</si>
  <si>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Porcentaje de absorción educación superior</t>
  </si>
  <si>
    <t>(Número de alumnos registrados en escuelas apoyadas  por FAEB en el ciclo escolar  del año N / Población de 3 a 14 años de edad en el año N)  X 100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</si>
  <si>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</si>
  <si>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educación media superior</t>
  </si>
  <si>
    <t>Asegurar mayor cobertura, inclusión y equidad educativa entre todos los grupos de la población para la construcción de una sociedad más justa.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</si>
  <si>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</si>
  <si>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Porcentaje de espacios educativos construidos, equipados y rehabilitados para educación superior.</t>
  </si>
  <si>
    <t>Infraestructura para educación superior construida.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</si>
  <si>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</si>
  <si>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</si>
  <si>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</si>
  <si>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</si>
  <si>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</si>
  <si>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</si>
  <si>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Los alumnos de educación básica media superior y superior cuentan con espacios educativos adecuados y suficientes.</t>
  </si>
  <si>
    <t>7 - Fondo de Aportaciones Múltiples</t>
  </si>
  <si>
    <t>FAM Infraestructura Educativa Básica</t>
  </si>
  <si>
    <t>I-007</t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</si>
  <si>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SE LLEGO A LA META EN EL INDICADOR DE CALIDAD NUTRICIA Y EN LA DISTRIBUCION NO SE LLEGO AL NUMERADOR DEBIDO AL CAMBIO DE ADMINISTRACION DE LOS MUNICIPIOS EL CUAL REALIZARON CAMBIO DE PERSONAL.  
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</si>
  <si>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</si>
  <si>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</si>
  <si>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este primer trimestre se realizaron 9 visitas a Sistemas Estatales DIF, mismas que se realizaron sin ningún contratiempo Efectos: Derivado de la buena coordinación establecida entre el Sistema Nacional DIF con los Sistemas Estatales DIF se superó la meta planeada. Otros Motivos: 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</si>
  <si>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</si>
  <si>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</si>
  <si>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Mejoramiento de la Asitencia Social Alimentaria</t>
  </si>
  <si>
    <t>Integración de apoyos alimentarios en cumplimiento a los criterios de calidad nutricia</t>
  </si>
  <si>
    <t>Gestión-Calidad-Anual</t>
  </si>
  <si>
    <t>(entidades federativas que cumplen con los criterios de calidad nutricia / Total de entidades federativas)*100</t>
  </si>
  <si>
    <t>Porcentaje de entidades que cumplen con los criterios de calidad nutricia</t>
  </si>
  <si>
    <t>Criterios de calidad nutricia para los programas alimentarios establecidos</t>
  </si>
  <si>
    <t>Estratégico-Eficacia-Sexenal</t>
  </si>
  <si>
    <t>(Número de personas en inseguridad alimentaria en el país en el año t - Número de personas en inseguridad alimentaria en el país en el año t-6) / Número de personas en inseguridad alimentaria en el país en el año t-6</t>
  </si>
  <si>
    <t>Variación de personas en inseguridad alimentaria</t>
  </si>
  <si>
    <t>Contribuir a reducir las brechas o desigualdades en salud mediante la entrega de recursos para disminuir la inseguridad alimentaria</t>
  </si>
  <si>
    <t>Gestión-Calidad-Trimestral</t>
  </si>
  <si>
    <t>(Número de asesorías realizadas a entidades federativas / Número de asesorías programadas) *100</t>
  </si>
  <si>
    <t xml:space="preserve">Porcentaje de asesorías realizadas a entidades federativas </t>
  </si>
  <si>
    <t>Asesoría a entidades federativas</t>
  </si>
  <si>
    <t>Estratégico-Economía-Anual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</si>
  <si>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</si>
  <si>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 de recursos del Ramo 33 Fondo V.i destinados a otorgar apoyos alimentarios</t>
  </si>
  <si>
    <t>Las entidades federativas destinan recursos a programas para disminuir la inseguridad alimentaria</t>
  </si>
  <si>
    <t>8 - Otros Grupos Vulnerables</t>
  </si>
  <si>
    <t>6 - Protección Social</t>
  </si>
  <si>
    <t xml:space="preserve">FAM Asistencia Social </t>
  </si>
  <si>
    <t>I-006</t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</si>
  <si>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0 - COBERTURA ESTATAL  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</si>
  <si>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0 - COBERTURA ESTATAL  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</si>
  <si>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
</t>
    </r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</si>
  <si>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EL CONVENIO Y ANEXO TECNICO SE ENCUENTRAN EN PROCESO DE FIRMA.
</t>
    </r>
  </si>
  <si>
    <t>Estratégico-Eficacia-Semestral</t>
  </si>
  <si>
    <t>(Elementos capacitados en el ejercicio fiscal / Elementos a capacitar en el ejercicio fiscal) * 100</t>
  </si>
  <si>
    <t>Profesionalización de los elementos policiales en el ejercicio fiscal</t>
  </si>
  <si>
    <t>Fortalecer a las instituciones de seguridad pública.</t>
  </si>
  <si>
    <t>Gestión-Eficiencia-Semestral</t>
  </si>
  <si>
    <t>(Elementos evaluados en Control de Confianza  / Estado de fuerza en la entidad de acuerdo al RNPSP) * 100</t>
  </si>
  <si>
    <t>Cobertura de Evaluaciones de control de confianza aplicadas al estado de fuerza registrado en el RNPSP</t>
  </si>
  <si>
    <t>Los elementos adscritos al estado de fuerza de las instituciones de seguridad publica cuentan con evaluaciones de control de confianza.</t>
  </si>
  <si>
    <t>(Incidencia delictiva en la entidad federativa en el año T * 100,000) / Población de la entidad</t>
  </si>
  <si>
    <t>Tasa anual estatal de la incidencia delictiva por cada cien mil habitantes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</si>
  <si>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</si>
  <si>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Gestión-Eficiencia-Trimestral</t>
  </si>
  <si>
    <t>(Recurso del FASP del año vigente ejercido por la entidad federativa / Monto convenido del FASP del año vigente por la entidad federativa) * 100</t>
  </si>
  <si>
    <t>Eficiencia en la aplicación de los recursos provenientes del FASP para el ejercicio fiscal vigente</t>
  </si>
  <si>
    <t>Promover el ejercicio de recursos del FASP en los destinos de gasto de los Programas con Prioridad Nacional conforme a lo establecido en el artículo 45 de la Ley de Coordinación Fiscal.</t>
  </si>
  <si>
    <t>9 - Fondo de Aportaciones para la Seguridad Pública de los Estados y del Distrito Federal</t>
  </si>
  <si>
    <t>4 - Sistema Nacional de Seguridad Pública</t>
  </si>
  <si>
    <t>7 - Asuntos de Orden Público y de Seguridad Interior</t>
  </si>
  <si>
    <t>1 - Gobierno</t>
  </si>
  <si>
    <t>FASP</t>
  </si>
  <si>
    <t>I-011</t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</si>
  <si>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</si>
  <si>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</si>
  <si>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</si>
  <si>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</si>
  <si>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</si>
  <si>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</si>
  <si>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t>Número de AIE s de Prestación de Servicios de Salud a la Persona con asignación presupuestal / número total de AIE S de Prestación de Servicios de Salud a la Persona  * 100</t>
  </si>
  <si>
    <t>Porcentaje de Actividades Institucional Estatal (AIE s) correspondientes a la Prestación de Servicios de Salud a la Persona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</si>
  <si>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</si>
  <si>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Porcentaje de Actividades Institutcional Estatal (AIE s) correspondientes a la Prestación de Servicios de Salud a la Comunidad con asignación presupuestal</t>
  </si>
  <si>
    <t>Adecuada planeación, programación y  presupuestación para el Fondo de Aportaciones para los Servicios de Salud</t>
  </si>
  <si>
    <t>Cociente entre el Gasto ejercido en la subfunción de Prestación de Servicios de Salud a la Comunidad y el Gasto Total del FASSA por cien.</t>
  </si>
  <si>
    <t>Gasto destinado a la Prestación de Servicios de Salud a la Comunidad como porcentaje del Gasto Total del FASSA.</t>
  </si>
  <si>
    <t>Cociente entre el Gasto ejercido en la subfunción de Prestación de Servicios de Salud a la Persona y el Gasto Total del FASSA por cien.</t>
  </si>
  <si>
    <t>Gasto destinado a la prestación de servicios de salud a la persona como porcentaje del gasto total del FASSA</t>
  </si>
  <si>
    <t>Presupuesto para el "Fondo de Aportaciones para los Servicios de Salud" destinado a la cobertura de salud de las entidades federativas</t>
  </si>
  <si>
    <t xml:space="preserve">(Número de nacidos vivos de madres sin seguridad social atendidas por personal medico / Número total de nacidos vivos de madres sin seguridad social) *100 </t>
  </si>
  <si>
    <t>Porcentaje de nacidos vivos de madres sin seguridad social atendidas por personal médico</t>
  </si>
  <si>
    <t>La población sin seguridad social cuenta con mejores condiciones de salud.</t>
  </si>
  <si>
    <t>[Número de muertes maternas de mujeres sin seguridad social/Número de Nacidos vivos de madres sin seguridad socia]*100,000 por entiudad de residenciaen un año determinado</t>
  </si>
  <si>
    <t>Razon de Mortalidad Materna de mujeres sin seguridad social.</t>
  </si>
  <si>
    <t>Contribuir a la disminución de la Razón de mortalidad materna mediante la transferencia de recursos del Fondo de aportaciones para los servicios de salud.</t>
  </si>
  <si>
    <t>4 - Fondo de Aportaciones para los Servicios de Salud</t>
  </si>
  <si>
    <t>1 - Prestación de Servicios de Salud a la Comunidad</t>
  </si>
  <si>
    <t>3 - Salud</t>
  </si>
  <si>
    <t>FASSA</t>
  </si>
  <si>
    <t>I-002</t>
  </si>
  <si>
    <r>
      <t xml:space="preserve">Índice de Logro Operativo
</t>
    </r>
    <r>
      <rPr>
        <sz val="10"/>
        <rFont val="Soberana Sans"/>
        <family val="2"/>
      </rPr>
      <t xml:space="preserve">2 - MEXICALI  las becas se entregan por cuatrimestres
5 - PLAYAS DE ROSARITO  en proceso de implementacion del plan municipal de desarrollo
4 - TIJUANA  No hay variación
</t>
    </r>
  </si>
  <si>
    <r>
      <t xml:space="preserve">Índice de Dependencia Financiera
</t>
    </r>
    <r>
      <rPr>
        <sz val="10"/>
        <rFont val="Soberana Sans"/>
        <family val="2"/>
      </rPr>
      <t xml:space="preserve">2 - MEXICALI  Se recaudo menos de lo programado
5 - PLAYAS DE ROSARITO  implementacion del plan municipal de desarrollo
4 - TIJUANA  No hay variación
</t>
    </r>
  </si>
  <si>
    <r>
      <t xml:space="preserve">Índice de Aplicación Prioritaria de Recursos
</t>
    </r>
    <r>
      <rPr>
        <sz val="10"/>
        <rFont val="Soberana Sans"/>
        <family val="2"/>
      </rPr>
      <t xml:space="preserve">5 - PLAYAS DE ROSARITO  
</t>
    </r>
  </si>
  <si>
    <r>
      <t xml:space="preserve">Índice en el Ejercicio de Recursos
</t>
    </r>
    <r>
      <rPr>
        <sz val="10"/>
        <rFont val="Soberana Sans"/>
        <family val="2"/>
      </rPr>
      <t xml:space="preserve">2 - MEXICALI  en proceso de ejecucion
4 - TIJUANA  No hay variación
5 - PLAYAS DE ROSARITO  implementacion del plan municipal de desarrollo 
</t>
    </r>
  </si>
  <si>
    <r>
      <t xml:space="preserve">Porcentaje de Avance en las Metas
</t>
    </r>
    <r>
      <rPr>
        <sz val="10"/>
        <rFont val="Soberana Sans"/>
        <family val="2"/>
      </rPr>
      <t xml:space="preserve">5 - PLAYAS DE ROSARITO  implementacion del plan municipal de desarrollo 
2 - MEXICALI  en proceso de ejercicio del recurso
</t>
    </r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</si>
  <si>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</si>
  <si>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</si>
  <si>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</si>
  <si>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</si>
  <si>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</si>
  <si>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</si>
  <si>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</si>
  <si>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</si>
  <si>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>Contribuir al fortalecimiento de las finanzas públicas de los municipios y demarcaciones territoriales del Distrito Federal, mediante la optimización en la aplicación de los recursos públicos federales transferidos.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</si>
  <si>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</si>
  <si>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</si>
  <si>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Dar seguimiento a los recursos federales recibidos a través del FORTAMUN DF.</t>
  </si>
  <si>
    <t>6 - Fondo de Aportaciones para el Fortalecimiento de los Municipios y de las Demarcaciones Territoriales del Distrito Federal</t>
  </si>
  <si>
    <t>FORTAMUN</t>
  </si>
  <si>
    <t>I-005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</si>
</sst>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0"/>
      <name val="Soberana Sans"/>
      <family val="0"/>
    </font>
    <font>
      <sz val="11"/>
      <color indexed="8"/>
      <name val="Calibri"/>
      <family val="2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2"/>
      <name val="Soberan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/>
      <right style="medium">
        <color rgb="FF000000"/>
      </right>
      <top/>
      <bottom style="thick">
        <color rgb="FF969696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34" borderId="10" xfId="0" applyFont="1" applyFill="1" applyBorder="1" applyAlignment="1">
      <alignment horizontal="centerContinuous" vertical="center"/>
    </xf>
    <xf numFmtId="0" fontId="6" fillId="34" borderId="11" xfId="0" applyFont="1" applyFill="1" applyBorder="1" applyAlignment="1">
      <alignment horizontal="centerContinuous" vertical="center"/>
    </xf>
    <xf numFmtId="0" fontId="6" fillId="34" borderId="11" xfId="0" applyFont="1" applyFill="1" applyBorder="1" applyAlignment="1">
      <alignment horizontal="centerContinuous" vertical="center" wrapText="1"/>
    </xf>
    <xf numFmtId="0" fontId="6" fillId="34" borderId="12" xfId="0" applyFont="1" applyFill="1" applyBorder="1" applyAlignment="1">
      <alignment horizontal="centerContinuous" vertical="center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7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justify" vertical="top" wrapText="1"/>
    </xf>
    <xf numFmtId="0" fontId="7" fillId="0" borderId="23" xfId="0" applyFont="1" applyFill="1" applyBorder="1" applyAlignment="1">
      <alignment horizontal="justify" vertical="top" wrapText="1"/>
    </xf>
    <xf numFmtId="0" fontId="7" fillId="0" borderId="24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0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4" fontId="7" fillId="34" borderId="27" xfId="0" applyNumberFormat="1" applyFont="1" applyFill="1" applyBorder="1" applyAlignment="1">
      <alignment horizontal="left" vertical="center" wrapText="1"/>
    </xf>
    <xf numFmtId="4" fontId="7" fillId="34" borderId="14" xfId="0" applyNumberFormat="1" applyFont="1" applyFill="1" applyBorder="1" applyAlignment="1">
      <alignment horizontal="left" vertical="center" wrapText="1"/>
    </xf>
    <xf numFmtId="4" fontId="7" fillId="34" borderId="28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justify" vertical="top" wrapText="1"/>
    </xf>
    <xf numFmtId="0" fontId="0" fillId="0" borderId="29" xfId="0" applyFont="1" applyBorder="1" applyAlignment="1">
      <alignment horizontal="justify" vertical="top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31" xfId="0" applyFont="1" applyFill="1" applyBorder="1" applyAlignment="1">
      <alignment horizontal="center" vertical="top" wrapText="1"/>
    </xf>
    <xf numFmtId="0" fontId="7" fillId="35" borderId="32" xfId="0" applyFont="1" applyFill="1" applyBorder="1" applyAlignment="1">
      <alignment horizontal="justify" vertical="center" wrapText="1"/>
    </xf>
    <xf numFmtId="0" fontId="7" fillId="35" borderId="33" xfId="0" applyFont="1" applyFill="1" applyBorder="1" applyAlignment="1">
      <alignment horizontal="justify" vertical="center" wrapText="1"/>
    </xf>
    <xf numFmtId="0" fontId="7" fillId="35" borderId="34" xfId="0" applyFont="1" applyFill="1" applyBorder="1" applyAlignment="1">
      <alignment horizontal="justify" vertical="center" wrapText="1"/>
    </xf>
    <xf numFmtId="0" fontId="7" fillId="35" borderId="30" xfId="0" applyFont="1" applyFill="1" applyBorder="1" applyAlignment="1">
      <alignment horizontal="justify" vertical="center" wrapText="1"/>
    </xf>
    <xf numFmtId="0" fontId="7" fillId="35" borderId="35" xfId="0" applyFont="1" applyFill="1" applyBorder="1" applyAlignment="1">
      <alignment horizontal="justify" vertical="center" wrapText="1"/>
    </xf>
    <xf numFmtId="0" fontId="7" fillId="35" borderId="0" xfId="0" applyFont="1" applyFill="1" applyBorder="1" applyAlignment="1">
      <alignment horizontal="justify" vertical="center" wrapText="1"/>
    </xf>
    <xf numFmtId="0" fontId="7" fillId="35" borderId="31" xfId="0" applyFont="1" applyFill="1" applyBorder="1" applyAlignment="1">
      <alignment horizontal="justify" vertical="center" wrapText="1"/>
    </xf>
    <xf numFmtId="0" fontId="7" fillId="35" borderId="36" xfId="0" applyFont="1" applyFill="1" applyBorder="1" applyAlignment="1">
      <alignment horizontal="justify" vertical="center" wrapText="1"/>
    </xf>
    <xf numFmtId="0" fontId="7" fillId="35" borderId="37" xfId="0" applyFont="1" applyFill="1" applyBorder="1" applyAlignment="1">
      <alignment horizontal="justify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3" fillId="36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4"/>
  <sheetViews>
    <sheetView showGridLines="0" tabSelected="1" view="pageBreakPreview" zoomScale="70" zoomScaleNormal="80" zoomScaleSheetLayoutView="70" zoomScalePageLayoutView="0" workbookViewId="0" topLeftCell="A1">
      <selection activeCell="B5" sqref="B5:V5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4</v>
      </c>
      <c r="D4" s="79" t="s">
        <v>5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17</v>
      </c>
      <c r="L6" s="52"/>
      <c r="M6" s="52"/>
      <c r="N6" s="20"/>
      <c r="O6" s="21" t="s">
        <v>18</v>
      </c>
      <c r="P6" s="52" t="s">
        <v>19</v>
      </c>
      <c r="Q6" s="52"/>
      <c r="R6" s="22"/>
      <c r="S6" s="21" t="s">
        <v>20</v>
      </c>
      <c r="T6" s="52" t="s">
        <v>21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37</v>
      </c>
      <c r="C11" s="48" t="s">
        <v>38</v>
      </c>
      <c r="D11" s="48"/>
      <c r="E11" s="48"/>
      <c r="F11" s="48"/>
      <c r="G11" s="48"/>
      <c r="H11" s="48"/>
      <c r="I11" s="48" t="s">
        <v>39</v>
      </c>
      <c r="J11" s="48"/>
      <c r="K11" s="48"/>
      <c r="L11" s="48" t="s">
        <v>40</v>
      </c>
      <c r="M11" s="48"/>
      <c r="N11" s="48"/>
      <c r="O11" s="48"/>
      <c r="P11" s="27" t="s">
        <v>41</v>
      </c>
      <c r="Q11" s="27" t="s">
        <v>42</v>
      </c>
      <c r="R11" s="27">
        <v>12.56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12.56</v>
      </c>
      <c r="S13" s="35" t="s">
        <v>46</v>
      </c>
      <c r="T13" s="35" t="s">
        <v>46</v>
      </c>
      <c r="U13" s="35" t="str">
        <f>IF(ISERROR(T13/S13),"N/A",T13/S13*100)</f>
        <v>N/A</v>
      </c>
      <c r="V13" s="30" t="s">
        <v>47</v>
      </c>
    </row>
    <row r="14" spans="1:22" ht="75" customHeight="1" thickBot="1" thickTop="1">
      <c r="A14" s="25"/>
      <c r="B14" s="26" t="s">
        <v>48</v>
      </c>
      <c r="C14" s="48" t="s">
        <v>49</v>
      </c>
      <c r="D14" s="48"/>
      <c r="E14" s="48"/>
      <c r="F14" s="48"/>
      <c r="G14" s="48"/>
      <c r="H14" s="48"/>
      <c r="I14" s="48" t="s">
        <v>50</v>
      </c>
      <c r="J14" s="48"/>
      <c r="K14" s="48"/>
      <c r="L14" s="48" t="s">
        <v>51</v>
      </c>
      <c r="M14" s="48"/>
      <c r="N14" s="48"/>
      <c r="O14" s="48"/>
      <c r="P14" s="27" t="s">
        <v>41</v>
      </c>
      <c r="Q14" s="27" t="s">
        <v>52</v>
      </c>
      <c r="R14" s="27">
        <v>90.43</v>
      </c>
      <c r="S14" s="27" t="s">
        <v>43</v>
      </c>
      <c r="T14" s="27" t="s">
        <v>43</v>
      </c>
      <c r="U14" s="27" t="str">
        <f>IF(ISERROR(T14/S14),"N/A",T14/S14*100)</f>
        <v>N/A</v>
      </c>
      <c r="V14" s="28" t="s">
        <v>44</v>
      </c>
    </row>
    <row r="15" spans="1:22" ht="18.75" customHeight="1" thickBot="1" thickTop="1">
      <c r="A15" s="25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36" customFormat="1" ht="18" customHeight="1" thickBot="1">
      <c r="A16" s="29"/>
      <c r="B16" s="30" t="s">
        <v>46</v>
      </c>
      <c r="C16" s="30"/>
      <c r="D16" s="31"/>
      <c r="E16" s="30"/>
      <c r="F16" s="30"/>
      <c r="G16" s="30"/>
      <c r="H16" s="30"/>
      <c r="I16" s="32"/>
      <c r="J16" s="33"/>
      <c r="K16" s="32"/>
      <c r="L16" s="33"/>
      <c r="M16" s="32"/>
      <c r="N16" s="33"/>
      <c r="O16" s="32"/>
      <c r="P16" s="33"/>
      <c r="Q16" s="34"/>
      <c r="R16" s="35">
        <v>90.43</v>
      </c>
      <c r="S16" s="35" t="s">
        <v>46</v>
      </c>
      <c r="T16" s="35" t="s">
        <v>46</v>
      </c>
      <c r="U16" s="35" t="str">
        <f>IF(ISERROR(T16/S16),"N/A",T16/S16*100)</f>
        <v>N/A</v>
      </c>
      <c r="V16" s="30" t="s">
        <v>47</v>
      </c>
    </row>
    <row r="17" spans="1:22" ht="75" customHeight="1" thickBot="1" thickTop="1">
      <c r="A17" s="25"/>
      <c r="B17" s="26" t="s">
        <v>53</v>
      </c>
      <c r="C17" s="48" t="s">
        <v>54</v>
      </c>
      <c r="D17" s="48"/>
      <c r="E17" s="48"/>
      <c r="F17" s="48"/>
      <c r="G17" s="48"/>
      <c r="H17" s="48"/>
      <c r="I17" s="48" t="s">
        <v>55</v>
      </c>
      <c r="J17" s="48"/>
      <c r="K17" s="48"/>
      <c r="L17" s="48" t="s">
        <v>56</v>
      </c>
      <c r="M17" s="48"/>
      <c r="N17" s="48"/>
      <c r="O17" s="48"/>
      <c r="P17" s="27" t="s">
        <v>41</v>
      </c>
      <c r="Q17" s="27" t="s">
        <v>52</v>
      </c>
      <c r="R17" s="27">
        <v>100</v>
      </c>
      <c r="S17" s="27" t="s">
        <v>43</v>
      </c>
      <c r="T17" s="27" t="s">
        <v>43</v>
      </c>
      <c r="U17" s="27" t="str">
        <f>IF(ISERROR(T17/S17),"N/A",T17/S17*100)</f>
        <v>N/A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100</v>
      </c>
      <c r="S19" s="35" t="s">
        <v>46</v>
      </c>
      <c r="T19" s="35" t="s">
        <v>46</v>
      </c>
      <c r="U19" s="35" t="str">
        <f>IF(ISERROR(T19/S19),"N/A",T19/S19*100)</f>
        <v>N/A</v>
      </c>
      <c r="V19" s="30" t="s">
        <v>47</v>
      </c>
    </row>
    <row r="20" spans="1:22" ht="75" customHeight="1" thickBot="1" thickTop="1">
      <c r="A20" s="25"/>
      <c r="B20" s="26" t="s">
        <v>37</v>
      </c>
      <c r="C20" s="48" t="s">
        <v>57</v>
      </c>
      <c r="D20" s="48"/>
      <c r="E20" s="48"/>
      <c r="F20" s="48"/>
      <c r="G20" s="48"/>
      <c r="H20" s="48"/>
      <c r="I20" s="48" t="s">
        <v>58</v>
      </c>
      <c r="J20" s="48"/>
      <c r="K20" s="48"/>
      <c r="L20" s="48" t="s">
        <v>59</v>
      </c>
      <c r="M20" s="48"/>
      <c r="N20" s="48"/>
      <c r="O20" s="48"/>
      <c r="P20" s="27" t="s">
        <v>41</v>
      </c>
      <c r="Q20" s="27" t="s">
        <v>42</v>
      </c>
      <c r="R20" s="27">
        <v>26.25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44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26.25</v>
      </c>
      <c r="S22" s="35" t="s">
        <v>46</v>
      </c>
      <c r="T22" s="35" t="s">
        <v>46</v>
      </c>
      <c r="U22" s="35" t="str">
        <f>IF(ISERROR(T22/S22),"N/A",T22/S22*100)</f>
        <v>N/A</v>
      </c>
      <c r="V22" s="30" t="s">
        <v>47</v>
      </c>
    </row>
    <row r="23" spans="1:22" ht="75" customHeight="1" thickBot="1" thickTop="1">
      <c r="A23" s="25"/>
      <c r="B23" s="26" t="s">
        <v>46</v>
      </c>
      <c r="C23" s="48" t="s">
        <v>60</v>
      </c>
      <c r="D23" s="48"/>
      <c r="E23" s="48"/>
      <c r="F23" s="48"/>
      <c r="G23" s="48"/>
      <c r="H23" s="48"/>
      <c r="I23" s="48" t="s">
        <v>61</v>
      </c>
      <c r="J23" s="48"/>
      <c r="K23" s="48"/>
      <c r="L23" s="48" t="s">
        <v>62</v>
      </c>
      <c r="M23" s="48"/>
      <c r="N23" s="48"/>
      <c r="O23" s="48"/>
      <c r="P23" s="27" t="s">
        <v>41</v>
      </c>
      <c r="Q23" s="27" t="s">
        <v>42</v>
      </c>
      <c r="R23" s="27">
        <v>16.28</v>
      </c>
      <c r="S23" s="27" t="s">
        <v>43</v>
      </c>
      <c r="T23" s="27" t="s">
        <v>43</v>
      </c>
      <c r="U23" s="27" t="str">
        <f>IF(ISERROR(T23/S23),"N/A",T23/S23*100)</f>
        <v>N/A</v>
      </c>
      <c r="V23" s="28" t="s">
        <v>44</v>
      </c>
    </row>
    <row r="24" spans="1:22" ht="18.75" customHeight="1" thickBot="1" thickTop="1">
      <c r="A24" s="25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s="36" customFormat="1" ht="18" customHeight="1" thickBot="1">
      <c r="A25" s="29"/>
      <c r="B25" s="30" t="s">
        <v>46</v>
      </c>
      <c r="C25" s="30"/>
      <c r="D25" s="31"/>
      <c r="E25" s="30"/>
      <c r="F25" s="30"/>
      <c r="G25" s="30"/>
      <c r="H25" s="30"/>
      <c r="I25" s="32"/>
      <c r="J25" s="33"/>
      <c r="K25" s="32"/>
      <c r="L25" s="33"/>
      <c r="M25" s="32"/>
      <c r="N25" s="33"/>
      <c r="O25" s="32"/>
      <c r="P25" s="33"/>
      <c r="Q25" s="34"/>
      <c r="R25" s="35">
        <v>16.28</v>
      </c>
      <c r="S25" s="35" t="s">
        <v>46</v>
      </c>
      <c r="T25" s="35" t="s">
        <v>46</v>
      </c>
      <c r="U25" s="35" t="str">
        <f>IF(ISERROR(T25/S25),"N/A",T25/S25*100)</f>
        <v>N/A</v>
      </c>
      <c r="V25" s="30" t="s">
        <v>47</v>
      </c>
    </row>
    <row r="26" spans="1:22" ht="75" customHeight="1" thickBot="1" thickTop="1">
      <c r="A26" s="25"/>
      <c r="B26" s="26" t="s">
        <v>63</v>
      </c>
      <c r="C26" s="48" t="s">
        <v>64</v>
      </c>
      <c r="D26" s="48"/>
      <c r="E26" s="48"/>
      <c r="F26" s="48"/>
      <c r="G26" s="48"/>
      <c r="H26" s="48"/>
      <c r="I26" s="48" t="s">
        <v>65</v>
      </c>
      <c r="J26" s="48"/>
      <c r="K26" s="48"/>
      <c r="L26" s="48" t="s">
        <v>66</v>
      </c>
      <c r="M26" s="48"/>
      <c r="N26" s="48"/>
      <c r="O26" s="48"/>
      <c r="P26" s="27" t="s">
        <v>41</v>
      </c>
      <c r="Q26" s="27" t="s">
        <v>52</v>
      </c>
      <c r="R26" s="27" t="s">
        <v>43</v>
      </c>
      <c r="S26" s="27" t="s">
        <v>43</v>
      </c>
      <c r="T26" s="27" t="s">
        <v>43</v>
      </c>
      <c r="U26" s="27" t="str">
        <f>IF(ISERROR(T26/S26),"N/A",T26/S26*100)</f>
        <v>N/A</v>
      </c>
      <c r="V26" s="28" t="s">
        <v>67</v>
      </c>
    </row>
    <row r="27" spans="2:22" s="37" customFormat="1" ht="14.25" customHeight="1" thickBot="1" thickTop="1">
      <c r="B27" s="38" t="s">
        <v>68</v>
      </c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2:22" ht="44.25" customHeight="1" thickTop="1">
      <c r="B28" s="45" t="s">
        <v>69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</row>
    <row r="29" spans="2:22" ht="34.5" customHeight="1">
      <c r="B29" s="42" t="s">
        <v>70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2:22" ht="34.5" customHeight="1">
      <c r="B30" s="42" t="s">
        <v>71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</row>
    <row r="31" spans="2:22" ht="34.5" customHeight="1">
      <c r="B31" s="42" t="s">
        <v>72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2:22" ht="34.5" customHeight="1">
      <c r="B32" s="42" t="s">
        <v>73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</row>
    <row r="33" spans="2:22" ht="34.5" customHeight="1">
      <c r="B33" s="42" t="s">
        <v>74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2:22" ht="34.5" customHeight="1">
      <c r="B34" s="42" t="s">
        <v>75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</sheetData>
  <sheetProtection/>
  <mergeCells count="5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4:V34"/>
    <mergeCell ref="B28:V28"/>
    <mergeCell ref="B29:V29"/>
    <mergeCell ref="B30:V30"/>
    <mergeCell ref="B31:V31"/>
    <mergeCell ref="B32:V32"/>
    <mergeCell ref="B33:V33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9"/>
  <sheetViews>
    <sheetView showGridLines="0" view="pageBreakPreview" zoomScale="70" zoomScaleNormal="80" zoomScaleSheetLayoutView="70" zoomScalePageLayoutView="0" workbookViewId="0" topLeftCell="A1">
      <selection activeCell="A1" sqref="A1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1.87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418</v>
      </c>
      <c r="D4" s="79" t="s">
        <v>417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154</v>
      </c>
      <c r="L6" s="52"/>
      <c r="M6" s="52"/>
      <c r="N6" s="20"/>
      <c r="O6" s="21" t="s">
        <v>18</v>
      </c>
      <c r="P6" s="52" t="s">
        <v>153</v>
      </c>
      <c r="Q6" s="52"/>
      <c r="R6" s="22"/>
      <c r="S6" s="21" t="s">
        <v>20</v>
      </c>
      <c r="T6" s="52" t="s">
        <v>416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37</v>
      </c>
      <c r="C11" s="48" t="s">
        <v>415</v>
      </c>
      <c r="D11" s="48"/>
      <c r="E11" s="48"/>
      <c r="F11" s="48"/>
      <c r="G11" s="48"/>
      <c r="H11" s="48"/>
      <c r="I11" s="48" t="s">
        <v>136</v>
      </c>
      <c r="J11" s="48"/>
      <c r="K11" s="48"/>
      <c r="L11" s="48" t="s">
        <v>414</v>
      </c>
      <c r="M11" s="48"/>
      <c r="N11" s="48"/>
      <c r="O11" s="48"/>
      <c r="P11" s="27" t="s">
        <v>41</v>
      </c>
      <c r="Q11" s="27" t="s">
        <v>119</v>
      </c>
      <c r="R11" s="27">
        <v>12.5</v>
      </c>
      <c r="S11" s="27">
        <v>12.5</v>
      </c>
      <c r="T11" s="27">
        <v>9.69</v>
      </c>
      <c r="U11" s="27">
        <f>IF(ISERROR(T11/S11),"N/A",T11/S11*100)</f>
        <v>77.52</v>
      </c>
      <c r="V11" s="28" t="s">
        <v>269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0</v>
      </c>
      <c r="S13" s="35">
        <v>0</v>
      </c>
      <c r="T13" s="35">
        <v>0</v>
      </c>
      <c r="U13" s="35" t="str">
        <f>IF(ISERROR(T13/S13),"N/A",T13/S13*100)</f>
        <v>N/A</v>
      </c>
      <c r="V13" s="30" t="s">
        <v>268</v>
      </c>
    </row>
    <row r="14" spans="1:22" s="36" customFormat="1" ht="18" customHeight="1" thickBot="1">
      <c r="A14" s="29"/>
      <c r="B14" s="30" t="s">
        <v>46</v>
      </c>
      <c r="C14" s="30"/>
      <c r="D14" s="31"/>
      <c r="E14" s="30"/>
      <c r="F14" s="30"/>
      <c r="G14" s="30"/>
      <c r="H14" s="30"/>
      <c r="I14" s="32"/>
      <c r="J14" s="33"/>
      <c r="K14" s="32"/>
      <c r="L14" s="33"/>
      <c r="M14" s="32"/>
      <c r="N14" s="33"/>
      <c r="O14" s="32"/>
      <c r="P14" s="33"/>
      <c r="Q14" s="34"/>
      <c r="R14" s="35">
        <v>25</v>
      </c>
      <c r="S14" s="35">
        <v>25</v>
      </c>
      <c r="T14" s="35">
        <v>19.38</v>
      </c>
      <c r="U14" s="35">
        <f>IF(ISERROR(T14/S14),"N/A",T14/S14*100)</f>
        <v>77.52</v>
      </c>
      <c r="V14" s="30" t="s">
        <v>266</v>
      </c>
    </row>
    <row r="15" spans="1:22" ht="75" customHeight="1" thickBot="1" thickTop="1">
      <c r="A15" s="25"/>
      <c r="B15" s="26" t="s">
        <v>37</v>
      </c>
      <c r="C15" s="48" t="s">
        <v>46</v>
      </c>
      <c r="D15" s="48"/>
      <c r="E15" s="48"/>
      <c r="F15" s="48"/>
      <c r="G15" s="48"/>
      <c r="H15" s="48"/>
      <c r="I15" s="48" t="s">
        <v>138</v>
      </c>
      <c r="J15" s="48"/>
      <c r="K15" s="48"/>
      <c r="L15" s="48" t="s">
        <v>413</v>
      </c>
      <c r="M15" s="48"/>
      <c r="N15" s="48"/>
      <c r="O15" s="48"/>
      <c r="P15" s="27" t="s">
        <v>41</v>
      </c>
      <c r="Q15" s="27" t="s">
        <v>119</v>
      </c>
      <c r="R15" s="27">
        <v>1858695.5333333332</v>
      </c>
      <c r="S15" s="27">
        <v>1858695.5333333332</v>
      </c>
      <c r="T15" s="27">
        <v>1858693.66</v>
      </c>
      <c r="U15" s="27">
        <f>IF(ISERROR(T15/S15),"N/A",T15/S15*100)</f>
        <v>99.99989921246919</v>
      </c>
      <c r="V15" s="28" t="s">
        <v>269</v>
      </c>
    </row>
    <row r="16" spans="1:22" ht="18.75" customHeight="1" thickBot="1" thickTop="1">
      <c r="A16" s="25"/>
      <c r="B16" s="49" t="s">
        <v>45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</row>
    <row r="17" spans="1:22" s="36" customFormat="1" ht="18" customHeight="1">
      <c r="A17" s="29"/>
      <c r="B17" s="30" t="s">
        <v>46</v>
      </c>
      <c r="C17" s="30"/>
      <c r="D17" s="31"/>
      <c r="E17" s="30"/>
      <c r="F17" s="30"/>
      <c r="G17" s="30"/>
      <c r="H17" s="30"/>
      <c r="I17" s="32"/>
      <c r="J17" s="33"/>
      <c r="K17" s="32"/>
      <c r="L17" s="33"/>
      <c r="M17" s="32"/>
      <c r="N17" s="33"/>
      <c r="O17" s="32"/>
      <c r="P17" s="33"/>
      <c r="Q17" s="34"/>
      <c r="R17" s="35">
        <v>25</v>
      </c>
      <c r="S17" s="35">
        <v>25</v>
      </c>
      <c r="T17" s="35">
        <v>19.38</v>
      </c>
      <c r="U17" s="35">
        <f>IF(ISERROR(T17/S17),"N/A",T17/S17*100)</f>
        <v>77.52</v>
      </c>
      <c r="V17" s="30" t="s">
        <v>266</v>
      </c>
    </row>
    <row r="18" spans="1:22" s="36" customFormat="1" ht="18" customHeight="1">
      <c r="A18" s="29"/>
      <c r="B18" s="30" t="s">
        <v>46</v>
      </c>
      <c r="C18" s="30"/>
      <c r="D18" s="31"/>
      <c r="E18" s="30"/>
      <c r="F18" s="30"/>
      <c r="G18" s="30"/>
      <c r="H18" s="30"/>
      <c r="I18" s="32"/>
      <c r="J18" s="33"/>
      <c r="K18" s="32"/>
      <c r="L18" s="33"/>
      <c r="M18" s="32"/>
      <c r="N18" s="33"/>
      <c r="O18" s="32"/>
      <c r="P18" s="33"/>
      <c r="Q18" s="34"/>
      <c r="R18" s="35">
        <v>1</v>
      </c>
      <c r="S18" s="35">
        <v>1</v>
      </c>
      <c r="T18" s="35">
        <v>1</v>
      </c>
      <c r="U18" s="35">
        <f>IF(ISERROR(T18/S18),"N/A",T18/S18*100)</f>
        <v>100</v>
      </c>
      <c r="V18" s="30" t="s">
        <v>270</v>
      </c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5576060.6</v>
      </c>
      <c r="S19" s="35">
        <v>5576060.6</v>
      </c>
      <c r="T19" s="35">
        <v>5576060.6</v>
      </c>
      <c r="U19" s="35">
        <f>IF(ISERROR(T19/S19),"N/A",T19/S19*100)</f>
        <v>100</v>
      </c>
      <c r="V19" s="30" t="s">
        <v>268</v>
      </c>
    </row>
    <row r="20" spans="1:22" ht="75" customHeight="1" thickBot="1" thickTop="1">
      <c r="A20" s="25"/>
      <c r="B20" s="26" t="s">
        <v>63</v>
      </c>
      <c r="C20" s="48" t="s">
        <v>412</v>
      </c>
      <c r="D20" s="48"/>
      <c r="E20" s="48"/>
      <c r="F20" s="48"/>
      <c r="G20" s="48"/>
      <c r="H20" s="48"/>
      <c r="I20" s="48" t="s">
        <v>411</v>
      </c>
      <c r="J20" s="48"/>
      <c r="K20" s="48"/>
      <c r="L20" s="48" t="s">
        <v>410</v>
      </c>
      <c r="M20" s="48"/>
      <c r="N20" s="48"/>
      <c r="O20" s="48"/>
      <c r="P20" s="27" t="s">
        <v>41</v>
      </c>
      <c r="Q20" s="27" t="s">
        <v>351</v>
      </c>
      <c r="R20" s="27">
        <v>5576060.6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269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5576060.6</v>
      </c>
      <c r="S22" s="35" t="s">
        <v>46</v>
      </c>
      <c r="T22" s="35" t="s">
        <v>46</v>
      </c>
      <c r="U22" s="35" t="str">
        <f>IF(ISERROR(T22/S22),"N/A",T22/S22*100)</f>
        <v>N/A</v>
      </c>
      <c r="V22" s="30" t="s">
        <v>268</v>
      </c>
    </row>
    <row r="23" spans="1:22" ht="75" customHeight="1" thickBot="1" thickTop="1">
      <c r="A23" s="25"/>
      <c r="B23" s="26" t="s">
        <v>48</v>
      </c>
      <c r="C23" s="48" t="s">
        <v>409</v>
      </c>
      <c r="D23" s="48"/>
      <c r="E23" s="48"/>
      <c r="F23" s="48"/>
      <c r="G23" s="48"/>
      <c r="H23" s="48"/>
      <c r="I23" s="48" t="s">
        <v>408</v>
      </c>
      <c r="J23" s="48"/>
      <c r="K23" s="48"/>
      <c r="L23" s="48" t="s">
        <v>407</v>
      </c>
      <c r="M23" s="48"/>
      <c r="N23" s="48"/>
      <c r="O23" s="48"/>
      <c r="P23" s="27" t="s">
        <v>143</v>
      </c>
      <c r="Q23" s="27" t="s">
        <v>111</v>
      </c>
      <c r="R23" s="27">
        <v>3980078.3066666666</v>
      </c>
      <c r="S23" s="27">
        <v>3980078.3066666666</v>
      </c>
      <c r="T23" s="27">
        <v>3980080.0866666664</v>
      </c>
      <c r="U23" s="27">
        <f>IF(ISERROR(T23/S23),"N/A",T23/S23*100)</f>
        <v>100.00004472273815</v>
      </c>
      <c r="V23" s="28" t="s">
        <v>269</v>
      </c>
    </row>
    <row r="24" spans="1:22" ht="18.75" customHeight="1" thickBot="1" thickTop="1">
      <c r="A24" s="25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s="36" customFormat="1" ht="18" customHeight="1">
      <c r="A25" s="29"/>
      <c r="B25" s="30" t="s">
        <v>46</v>
      </c>
      <c r="C25" s="30"/>
      <c r="D25" s="31"/>
      <c r="E25" s="30"/>
      <c r="F25" s="30"/>
      <c r="G25" s="30"/>
      <c r="H25" s="30"/>
      <c r="I25" s="32"/>
      <c r="J25" s="33"/>
      <c r="K25" s="32"/>
      <c r="L25" s="33"/>
      <c r="M25" s="32"/>
      <c r="N25" s="33"/>
      <c r="O25" s="32"/>
      <c r="P25" s="33"/>
      <c r="Q25" s="34"/>
      <c r="R25" s="35">
        <v>24.67</v>
      </c>
      <c r="S25" s="35">
        <v>24.67</v>
      </c>
      <c r="T25" s="35">
        <v>30.01</v>
      </c>
      <c r="U25" s="35">
        <f>IF(ISERROR(T25/S25),"N/A",T25/S25*100)</f>
        <v>121.64572355087151</v>
      </c>
      <c r="V25" s="30" t="s">
        <v>266</v>
      </c>
    </row>
    <row r="26" spans="1:22" s="36" customFormat="1" ht="18" customHeight="1">
      <c r="A26" s="29"/>
      <c r="B26" s="30" t="s">
        <v>46</v>
      </c>
      <c r="C26" s="30"/>
      <c r="D26" s="31"/>
      <c r="E26" s="30"/>
      <c r="F26" s="30"/>
      <c r="G26" s="30"/>
      <c r="H26" s="30"/>
      <c r="I26" s="32"/>
      <c r="J26" s="33"/>
      <c r="K26" s="32"/>
      <c r="L26" s="33"/>
      <c r="M26" s="32"/>
      <c r="N26" s="33"/>
      <c r="O26" s="32"/>
      <c r="P26" s="33"/>
      <c r="Q26" s="34"/>
      <c r="R26" s="35">
        <v>11940209.25</v>
      </c>
      <c r="S26" s="35">
        <v>11940209.25</v>
      </c>
      <c r="T26" s="35">
        <v>11940209.25</v>
      </c>
      <c r="U26" s="35">
        <f>IF(ISERROR(T26/S26),"N/A",T26/S26*100)</f>
        <v>100</v>
      </c>
      <c r="V26" s="30" t="s">
        <v>268</v>
      </c>
    </row>
    <row r="27" spans="1:22" s="36" customFormat="1" ht="18" customHeight="1" thickBot="1">
      <c r="A27" s="29"/>
      <c r="B27" s="30" t="s">
        <v>46</v>
      </c>
      <c r="C27" s="30"/>
      <c r="D27" s="31"/>
      <c r="E27" s="30"/>
      <c r="F27" s="30"/>
      <c r="G27" s="30"/>
      <c r="H27" s="30"/>
      <c r="I27" s="32"/>
      <c r="J27" s="33"/>
      <c r="K27" s="32"/>
      <c r="L27" s="33"/>
      <c r="M27" s="32"/>
      <c r="N27" s="33"/>
      <c r="O27" s="32"/>
      <c r="P27" s="33"/>
      <c r="Q27" s="34"/>
      <c r="R27" s="35">
        <v>1</v>
      </c>
      <c r="S27" s="35">
        <v>1</v>
      </c>
      <c r="T27" s="35">
        <v>1</v>
      </c>
      <c r="U27" s="35">
        <f>IF(ISERROR(T27/S27),"N/A",T27/S27*100)</f>
        <v>100</v>
      </c>
      <c r="V27" s="30" t="s">
        <v>270</v>
      </c>
    </row>
    <row r="28" spans="1:22" ht="75" customHeight="1" thickBot="1" thickTop="1">
      <c r="A28" s="25"/>
      <c r="B28" s="26" t="s">
        <v>53</v>
      </c>
      <c r="C28" s="48" t="s">
        <v>406</v>
      </c>
      <c r="D28" s="48"/>
      <c r="E28" s="48"/>
      <c r="F28" s="48"/>
      <c r="G28" s="48"/>
      <c r="H28" s="48"/>
      <c r="I28" s="48" t="s">
        <v>405</v>
      </c>
      <c r="J28" s="48"/>
      <c r="K28" s="48"/>
      <c r="L28" s="48" t="s">
        <v>404</v>
      </c>
      <c r="M28" s="48"/>
      <c r="N28" s="48"/>
      <c r="O28" s="48"/>
      <c r="P28" s="27" t="s">
        <v>41</v>
      </c>
      <c r="Q28" s="27" t="s">
        <v>111</v>
      </c>
      <c r="R28" s="27">
        <v>18.30666666666667</v>
      </c>
      <c r="S28" s="27">
        <v>18.30666666666667</v>
      </c>
      <c r="T28" s="27">
        <v>16</v>
      </c>
      <c r="U28" s="27">
        <f>IF(ISERROR(T28/S28),"N/A",T28/S28*100)</f>
        <v>87.3998543335761</v>
      </c>
      <c r="V28" s="28" t="s">
        <v>269</v>
      </c>
    </row>
    <row r="29" spans="1:22" ht="18.75" customHeight="1" thickBot="1" thickTop="1">
      <c r="A29" s="25"/>
      <c r="B29" s="49" t="s">
        <v>45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</row>
    <row r="30" spans="1:22" s="36" customFormat="1" ht="18" customHeight="1">
      <c r="A30" s="29"/>
      <c r="B30" s="30" t="s">
        <v>46</v>
      </c>
      <c r="C30" s="30"/>
      <c r="D30" s="31"/>
      <c r="E30" s="30"/>
      <c r="F30" s="30"/>
      <c r="G30" s="30"/>
      <c r="H30" s="30"/>
      <c r="I30" s="32"/>
      <c r="J30" s="33"/>
      <c r="K30" s="32"/>
      <c r="L30" s="33"/>
      <c r="M30" s="32"/>
      <c r="N30" s="33"/>
      <c r="O30" s="32"/>
      <c r="P30" s="33"/>
      <c r="Q30" s="34"/>
      <c r="R30" s="35">
        <v>6.92</v>
      </c>
      <c r="S30" s="35">
        <v>6.92</v>
      </c>
      <c r="T30" s="35">
        <v>0</v>
      </c>
      <c r="U30" s="35">
        <f>IF(ISERROR(T30/S30),"N/A",T30/S30*100)</f>
        <v>0</v>
      </c>
      <c r="V30" s="30" t="s">
        <v>266</v>
      </c>
    </row>
    <row r="31" spans="1:22" s="36" customFormat="1" ht="18" customHeight="1">
      <c r="A31" s="29"/>
      <c r="B31" s="30" t="s">
        <v>46</v>
      </c>
      <c r="C31" s="30"/>
      <c r="D31" s="31"/>
      <c r="E31" s="30"/>
      <c r="F31" s="30"/>
      <c r="G31" s="30"/>
      <c r="H31" s="30"/>
      <c r="I31" s="32"/>
      <c r="J31" s="33"/>
      <c r="K31" s="32"/>
      <c r="L31" s="33"/>
      <c r="M31" s="32"/>
      <c r="N31" s="33"/>
      <c r="O31" s="32"/>
      <c r="P31" s="33"/>
      <c r="Q31" s="34"/>
      <c r="R31" s="35">
        <v>0</v>
      </c>
      <c r="S31" s="35">
        <v>0</v>
      </c>
      <c r="T31" s="35">
        <v>0</v>
      </c>
      <c r="U31" s="35" t="str">
        <f>IF(ISERROR(T31/S31),"N/A",T31/S31*100)</f>
        <v>N/A</v>
      </c>
      <c r="V31" s="30" t="s">
        <v>268</v>
      </c>
    </row>
    <row r="32" spans="1:22" s="36" customFormat="1" ht="18" customHeight="1" thickBot="1">
      <c r="A32" s="29"/>
      <c r="B32" s="30" t="s">
        <v>46</v>
      </c>
      <c r="C32" s="30"/>
      <c r="D32" s="31"/>
      <c r="E32" s="30"/>
      <c r="F32" s="30"/>
      <c r="G32" s="30"/>
      <c r="H32" s="30"/>
      <c r="I32" s="32"/>
      <c r="J32" s="33"/>
      <c r="K32" s="32"/>
      <c r="L32" s="33"/>
      <c r="M32" s="32"/>
      <c r="N32" s="33"/>
      <c r="O32" s="32"/>
      <c r="P32" s="33"/>
      <c r="Q32" s="34"/>
      <c r="R32" s="35">
        <v>48</v>
      </c>
      <c r="S32" s="35">
        <v>48</v>
      </c>
      <c r="T32" s="35">
        <v>48</v>
      </c>
      <c r="U32" s="35">
        <f>IF(ISERROR(T32/S32),"N/A",T32/S32*100)</f>
        <v>100</v>
      </c>
      <c r="V32" s="30" t="s">
        <v>270</v>
      </c>
    </row>
    <row r="33" spans="2:22" s="37" customFormat="1" ht="14.25" customHeight="1" thickBot="1" thickTop="1">
      <c r="B33" s="38" t="s">
        <v>68</v>
      </c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2:22" ht="44.25" customHeight="1" thickTop="1">
      <c r="B34" s="45" t="s">
        <v>69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2:22" ht="34.5" customHeight="1">
      <c r="B35" s="42" t="s">
        <v>403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2:22" ht="34.5" customHeight="1">
      <c r="B36" s="42" t="s">
        <v>402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2:22" ht="34.5" customHeight="1">
      <c r="B37" s="42" t="s">
        <v>401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2:22" ht="34.5" customHeight="1">
      <c r="B38" s="42" t="s">
        <v>400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2:22" ht="34.5" customHeight="1">
      <c r="B39" s="42" t="s">
        <v>399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</sheetData>
  <sheetProtection/>
  <mergeCells count="48">
    <mergeCell ref="B37:V37"/>
    <mergeCell ref="B38:V38"/>
    <mergeCell ref="B39:V39"/>
    <mergeCell ref="C28:H28"/>
    <mergeCell ref="I28:K28"/>
    <mergeCell ref="L28:O28"/>
    <mergeCell ref="B29:V29"/>
    <mergeCell ref="B35:V35"/>
    <mergeCell ref="B36:V36"/>
    <mergeCell ref="B34:V34"/>
    <mergeCell ref="C23:H23"/>
    <mergeCell ref="I23:K23"/>
    <mergeCell ref="L23:O23"/>
    <mergeCell ref="B24:V24"/>
    <mergeCell ref="C11:H11"/>
    <mergeCell ref="I11:K11"/>
    <mergeCell ref="L11:O11"/>
    <mergeCell ref="B12:V12"/>
    <mergeCell ref="C15:H15"/>
    <mergeCell ref="I15:K15"/>
    <mergeCell ref="L15:O15"/>
    <mergeCell ref="B16:V16"/>
    <mergeCell ref="C20:H20"/>
    <mergeCell ref="I20:K20"/>
    <mergeCell ref="L20:O20"/>
    <mergeCell ref="B21:V21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3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128</v>
      </c>
      <c r="D4" s="79" t="s">
        <v>127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17</v>
      </c>
      <c r="L6" s="52"/>
      <c r="M6" s="52"/>
      <c r="N6" s="20"/>
      <c r="O6" s="21" t="s">
        <v>18</v>
      </c>
      <c r="P6" s="52" t="s">
        <v>126</v>
      </c>
      <c r="Q6" s="52"/>
      <c r="R6" s="22"/>
      <c r="S6" s="21" t="s">
        <v>20</v>
      </c>
      <c r="T6" s="52" t="s">
        <v>125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37</v>
      </c>
      <c r="C11" s="48" t="s">
        <v>124</v>
      </c>
      <c r="D11" s="48"/>
      <c r="E11" s="48"/>
      <c r="F11" s="48"/>
      <c r="G11" s="48"/>
      <c r="H11" s="48"/>
      <c r="I11" s="48" t="s">
        <v>123</v>
      </c>
      <c r="J11" s="48"/>
      <c r="K11" s="48"/>
      <c r="L11" s="48" t="s">
        <v>122</v>
      </c>
      <c r="M11" s="48"/>
      <c r="N11" s="48"/>
      <c r="O11" s="48"/>
      <c r="P11" s="27" t="s">
        <v>41</v>
      </c>
      <c r="Q11" s="27" t="s">
        <v>119</v>
      </c>
      <c r="R11" s="27">
        <v>64.54</v>
      </c>
      <c r="S11" s="27">
        <v>89.98</v>
      </c>
      <c r="T11" s="27">
        <v>70.5</v>
      </c>
      <c r="U11" s="27">
        <f>IF(ISERROR(T11/S11),"N/A",T11/S11*100)</f>
        <v>78.35074460991332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64.54</v>
      </c>
      <c r="S13" s="35">
        <v>89.98</v>
      </c>
      <c r="T13" s="35">
        <v>70.5</v>
      </c>
      <c r="U13" s="35">
        <f>IF(ISERROR(T13/S13),"N/A",T13/S13*100)</f>
        <v>78.35074460991332</v>
      </c>
      <c r="V13" s="30" t="s">
        <v>47</v>
      </c>
    </row>
    <row r="14" spans="1:22" ht="75" customHeight="1" thickBot="1" thickTop="1">
      <c r="A14" s="25"/>
      <c r="B14" s="26" t="s">
        <v>37</v>
      </c>
      <c r="C14" s="48" t="s">
        <v>46</v>
      </c>
      <c r="D14" s="48"/>
      <c r="E14" s="48"/>
      <c r="F14" s="48"/>
      <c r="G14" s="48"/>
      <c r="H14" s="48"/>
      <c r="I14" s="48" t="s">
        <v>121</v>
      </c>
      <c r="J14" s="48"/>
      <c r="K14" s="48"/>
      <c r="L14" s="48" t="s">
        <v>120</v>
      </c>
      <c r="M14" s="48"/>
      <c r="N14" s="48"/>
      <c r="O14" s="48"/>
      <c r="P14" s="27" t="s">
        <v>41</v>
      </c>
      <c r="Q14" s="27" t="s">
        <v>119</v>
      </c>
      <c r="R14" s="27">
        <v>75</v>
      </c>
      <c r="S14" s="27">
        <v>74.39</v>
      </c>
      <c r="T14" s="27">
        <v>55.84</v>
      </c>
      <c r="U14" s="27">
        <f>IF(ISERROR(T14/S14),"N/A",T14/S14*100)</f>
        <v>75.0638526683694</v>
      </c>
      <c r="V14" s="28" t="s">
        <v>44</v>
      </c>
    </row>
    <row r="15" spans="1:22" ht="18.75" customHeight="1" thickBot="1" thickTop="1">
      <c r="A15" s="25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36" customFormat="1" ht="18" customHeight="1" thickBot="1">
      <c r="A16" s="29"/>
      <c r="B16" s="30" t="s">
        <v>46</v>
      </c>
      <c r="C16" s="30"/>
      <c r="D16" s="31"/>
      <c r="E16" s="30"/>
      <c r="F16" s="30"/>
      <c r="G16" s="30"/>
      <c r="H16" s="30"/>
      <c r="I16" s="32"/>
      <c r="J16" s="33"/>
      <c r="K16" s="32"/>
      <c r="L16" s="33"/>
      <c r="M16" s="32"/>
      <c r="N16" s="33"/>
      <c r="O16" s="32"/>
      <c r="P16" s="33"/>
      <c r="Q16" s="34"/>
      <c r="R16" s="35">
        <v>75</v>
      </c>
      <c r="S16" s="35">
        <v>74.39</v>
      </c>
      <c r="T16" s="35">
        <v>55.84</v>
      </c>
      <c r="U16" s="35">
        <f>IF(ISERROR(T16/S16),"N/A",T16/S16*100)</f>
        <v>75.0638526683694</v>
      </c>
      <c r="V16" s="30" t="s">
        <v>47</v>
      </c>
    </row>
    <row r="17" spans="1:22" ht="75" customHeight="1" thickBot="1" thickTop="1">
      <c r="A17" s="25"/>
      <c r="B17" s="26" t="s">
        <v>53</v>
      </c>
      <c r="C17" s="48" t="s">
        <v>118</v>
      </c>
      <c r="D17" s="48"/>
      <c r="E17" s="48"/>
      <c r="F17" s="48"/>
      <c r="G17" s="48"/>
      <c r="H17" s="48"/>
      <c r="I17" s="48" t="s">
        <v>117</v>
      </c>
      <c r="J17" s="48"/>
      <c r="K17" s="48"/>
      <c r="L17" s="48" t="s">
        <v>116</v>
      </c>
      <c r="M17" s="48"/>
      <c r="N17" s="48"/>
      <c r="O17" s="48"/>
      <c r="P17" s="27" t="s">
        <v>41</v>
      </c>
      <c r="Q17" s="27" t="s">
        <v>111</v>
      </c>
      <c r="R17" s="27">
        <v>15.15</v>
      </c>
      <c r="S17" s="27">
        <v>30.01</v>
      </c>
      <c r="T17" s="27">
        <v>12.58</v>
      </c>
      <c r="U17" s="27">
        <f>IF(ISERROR(T17/S17),"N/A",T17/S17*100)</f>
        <v>41.919360213262244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15.15</v>
      </c>
      <c r="S19" s="35">
        <v>30.01</v>
      </c>
      <c r="T19" s="35">
        <v>12.58</v>
      </c>
      <c r="U19" s="35">
        <f>IF(ISERROR(T19/S19),"N/A",T19/S19*100)</f>
        <v>41.919360213262244</v>
      </c>
      <c r="V19" s="30" t="s">
        <v>47</v>
      </c>
    </row>
    <row r="20" spans="1:22" ht="75" customHeight="1" thickBot="1" thickTop="1">
      <c r="A20" s="25"/>
      <c r="B20" s="26" t="s">
        <v>53</v>
      </c>
      <c r="C20" s="48" t="s">
        <v>46</v>
      </c>
      <c r="D20" s="48"/>
      <c r="E20" s="48"/>
      <c r="F20" s="48"/>
      <c r="G20" s="48"/>
      <c r="H20" s="48"/>
      <c r="I20" s="48" t="s">
        <v>115</v>
      </c>
      <c r="J20" s="48"/>
      <c r="K20" s="48"/>
      <c r="L20" s="48" t="s">
        <v>114</v>
      </c>
      <c r="M20" s="48"/>
      <c r="N20" s="48"/>
      <c r="O20" s="48"/>
      <c r="P20" s="27" t="s">
        <v>41</v>
      </c>
      <c r="Q20" s="27" t="s">
        <v>111</v>
      </c>
      <c r="R20" s="27">
        <v>15.61</v>
      </c>
      <c r="S20" s="27">
        <v>20.93</v>
      </c>
      <c r="T20" s="27">
        <v>6.15</v>
      </c>
      <c r="U20" s="27">
        <f>IF(ISERROR(T20/S20),"N/A",T20/S20*100)</f>
        <v>29.383659818442432</v>
      </c>
      <c r="V20" s="28" t="s">
        <v>44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15.61</v>
      </c>
      <c r="S22" s="35">
        <v>20.93</v>
      </c>
      <c r="T22" s="35">
        <v>6.15</v>
      </c>
      <c r="U22" s="35">
        <f>IF(ISERROR(T22/S22),"N/A",T22/S22*100)</f>
        <v>29.383659818442432</v>
      </c>
      <c r="V22" s="30" t="s">
        <v>47</v>
      </c>
    </row>
    <row r="23" spans="1:22" ht="75" customHeight="1" thickBot="1" thickTop="1">
      <c r="A23" s="25"/>
      <c r="B23" s="26" t="s">
        <v>53</v>
      </c>
      <c r="C23" s="48" t="s">
        <v>46</v>
      </c>
      <c r="D23" s="48"/>
      <c r="E23" s="48"/>
      <c r="F23" s="48"/>
      <c r="G23" s="48"/>
      <c r="H23" s="48"/>
      <c r="I23" s="48" t="s">
        <v>113</v>
      </c>
      <c r="J23" s="48"/>
      <c r="K23" s="48"/>
      <c r="L23" s="48" t="s">
        <v>112</v>
      </c>
      <c r="M23" s="48"/>
      <c r="N23" s="48"/>
      <c r="O23" s="48"/>
      <c r="P23" s="27" t="s">
        <v>41</v>
      </c>
      <c r="Q23" s="27" t="s">
        <v>111</v>
      </c>
      <c r="R23" s="27">
        <v>15.65</v>
      </c>
      <c r="S23" s="27">
        <v>18.57</v>
      </c>
      <c r="T23" s="27">
        <v>2.66</v>
      </c>
      <c r="U23" s="27">
        <f>IF(ISERROR(T23/S23),"N/A",T23/S23*100)</f>
        <v>14.324178782983306</v>
      </c>
      <c r="V23" s="28" t="s">
        <v>44</v>
      </c>
    </row>
    <row r="24" spans="1:22" ht="18.75" customHeight="1" thickBot="1" thickTop="1">
      <c r="A24" s="25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s="36" customFormat="1" ht="18" customHeight="1" thickBot="1">
      <c r="A25" s="29"/>
      <c r="B25" s="30" t="s">
        <v>46</v>
      </c>
      <c r="C25" s="30"/>
      <c r="D25" s="31"/>
      <c r="E25" s="30"/>
      <c r="F25" s="30"/>
      <c r="G25" s="30"/>
      <c r="H25" s="30"/>
      <c r="I25" s="32"/>
      <c r="J25" s="33"/>
      <c r="K25" s="32"/>
      <c r="L25" s="33"/>
      <c r="M25" s="32"/>
      <c r="N25" s="33"/>
      <c r="O25" s="32"/>
      <c r="P25" s="33"/>
      <c r="Q25" s="34"/>
      <c r="R25" s="35">
        <v>15.65</v>
      </c>
      <c r="S25" s="35">
        <v>18.57</v>
      </c>
      <c r="T25" s="35">
        <v>2.66</v>
      </c>
      <c r="U25" s="35">
        <f>IF(ISERROR(T25/S25),"N/A",T25/S25*100)</f>
        <v>14.324178782983306</v>
      </c>
      <c r="V25" s="30" t="s">
        <v>47</v>
      </c>
    </row>
    <row r="26" spans="1:22" ht="75" customHeight="1" thickBot="1" thickTop="1">
      <c r="A26" s="25"/>
      <c r="B26" s="26" t="s">
        <v>37</v>
      </c>
      <c r="C26" s="48" t="s">
        <v>110</v>
      </c>
      <c r="D26" s="48"/>
      <c r="E26" s="48"/>
      <c r="F26" s="48"/>
      <c r="G26" s="48"/>
      <c r="H26" s="48"/>
      <c r="I26" s="48" t="s">
        <v>109</v>
      </c>
      <c r="J26" s="48"/>
      <c r="K26" s="48"/>
      <c r="L26" s="48" t="s">
        <v>108</v>
      </c>
      <c r="M26" s="48"/>
      <c r="N26" s="48"/>
      <c r="O26" s="48"/>
      <c r="P26" s="27" t="s">
        <v>41</v>
      </c>
      <c r="Q26" s="27" t="s">
        <v>42</v>
      </c>
      <c r="R26" s="27">
        <v>35.6</v>
      </c>
      <c r="S26" s="27" t="s">
        <v>43</v>
      </c>
      <c r="T26" s="27" t="s">
        <v>43</v>
      </c>
      <c r="U26" s="27" t="str">
        <f>IF(ISERROR(T26/S26),"N/A",T26/S26*100)</f>
        <v>N/A</v>
      </c>
      <c r="V26" s="28" t="s">
        <v>44</v>
      </c>
    </row>
    <row r="27" spans="1:22" ht="18.75" customHeight="1" thickBot="1" thickTop="1">
      <c r="A27" s="25"/>
      <c r="B27" s="49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s="36" customFormat="1" ht="18" customHeight="1" thickBot="1">
      <c r="A28" s="29"/>
      <c r="B28" s="30" t="s">
        <v>46</v>
      </c>
      <c r="C28" s="30"/>
      <c r="D28" s="31"/>
      <c r="E28" s="30"/>
      <c r="F28" s="30"/>
      <c r="G28" s="30"/>
      <c r="H28" s="30"/>
      <c r="I28" s="32"/>
      <c r="J28" s="33"/>
      <c r="K28" s="32"/>
      <c r="L28" s="33"/>
      <c r="M28" s="32"/>
      <c r="N28" s="33"/>
      <c r="O28" s="32"/>
      <c r="P28" s="33"/>
      <c r="Q28" s="34"/>
      <c r="R28" s="35">
        <v>35.6</v>
      </c>
      <c r="S28" s="35" t="s">
        <v>46</v>
      </c>
      <c r="T28" s="35" t="s">
        <v>46</v>
      </c>
      <c r="U28" s="35" t="str">
        <f>IF(ISERROR(T28/S28),"N/A",T28/S28*100)</f>
        <v>N/A</v>
      </c>
      <c r="V28" s="30" t="s">
        <v>47</v>
      </c>
    </row>
    <row r="29" spans="1:22" ht="75" customHeight="1" thickBot="1" thickTop="1">
      <c r="A29" s="25"/>
      <c r="B29" s="26" t="s">
        <v>53</v>
      </c>
      <c r="C29" s="48" t="s">
        <v>107</v>
      </c>
      <c r="D29" s="48"/>
      <c r="E29" s="48"/>
      <c r="F29" s="48"/>
      <c r="G29" s="48"/>
      <c r="H29" s="48"/>
      <c r="I29" s="48" t="s">
        <v>106</v>
      </c>
      <c r="J29" s="48"/>
      <c r="K29" s="48"/>
      <c r="L29" s="48" t="s">
        <v>105</v>
      </c>
      <c r="M29" s="48"/>
      <c r="N29" s="48"/>
      <c r="O29" s="48"/>
      <c r="P29" s="27" t="s">
        <v>41</v>
      </c>
      <c r="Q29" s="27" t="s">
        <v>52</v>
      </c>
      <c r="R29" s="27">
        <v>8200</v>
      </c>
      <c r="S29" s="27" t="s">
        <v>43</v>
      </c>
      <c r="T29" s="27" t="s">
        <v>43</v>
      </c>
      <c r="U29" s="27" t="str">
        <f>IF(ISERROR(T29/S29),"N/A",T29/S29*100)</f>
        <v>N/A</v>
      </c>
      <c r="V29" s="28" t="s">
        <v>44</v>
      </c>
    </row>
    <row r="30" spans="1:22" ht="18.75" customHeight="1" thickBot="1" thickTop="1">
      <c r="A30" s="25"/>
      <c r="B30" s="49" t="s">
        <v>45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 s="36" customFormat="1" ht="18" customHeight="1" thickBot="1">
      <c r="A31" s="29"/>
      <c r="B31" s="30" t="s">
        <v>46</v>
      </c>
      <c r="C31" s="30"/>
      <c r="D31" s="31"/>
      <c r="E31" s="30"/>
      <c r="F31" s="30"/>
      <c r="G31" s="30"/>
      <c r="H31" s="30"/>
      <c r="I31" s="32"/>
      <c r="J31" s="33"/>
      <c r="K31" s="32"/>
      <c r="L31" s="33"/>
      <c r="M31" s="32"/>
      <c r="N31" s="33"/>
      <c r="O31" s="32"/>
      <c r="P31" s="33"/>
      <c r="Q31" s="34"/>
      <c r="R31" s="35">
        <v>8200</v>
      </c>
      <c r="S31" s="35" t="s">
        <v>46</v>
      </c>
      <c r="T31" s="35" t="s">
        <v>46</v>
      </c>
      <c r="U31" s="35" t="str">
        <f>IF(ISERROR(T31/S31),"N/A",T31/S31*100)</f>
        <v>N/A</v>
      </c>
      <c r="V31" s="30" t="s">
        <v>47</v>
      </c>
    </row>
    <row r="32" spans="1:22" ht="75" customHeight="1" thickBot="1" thickTop="1">
      <c r="A32" s="25"/>
      <c r="B32" s="26" t="s">
        <v>37</v>
      </c>
      <c r="C32" s="48" t="s">
        <v>104</v>
      </c>
      <c r="D32" s="48"/>
      <c r="E32" s="48"/>
      <c r="F32" s="48"/>
      <c r="G32" s="48"/>
      <c r="H32" s="48"/>
      <c r="I32" s="48" t="s">
        <v>103</v>
      </c>
      <c r="J32" s="48"/>
      <c r="K32" s="48"/>
      <c r="L32" s="48" t="s">
        <v>102</v>
      </c>
      <c r="M32" s="48"/>
      <c r="N32" s="48"/>
      <c r="O32" s="48"/>
      <c r="P32" s="27" t="s">
        <v>41</v>
      </c>
      <c r="Q32" s="27" t="s">
        <v>42</v>
      </c>
      <c r="R32" s="27">
        <v>114044202</v>
      </c>
      <c r="S32" s="27" t="s">
        <v>43</v>
      </c>
      <c r="T32" s="27" t="s">
        <v>43</v>
      </c>
      <c r="U32" s="27" t="str">
        <f>IF(ISERROR(T32/S32),"N/A",T32/S32*100)</f>
        <v>N/A</v>
      </c>
      <c r="V32" s="28" t="s">
        <v>44</v>
      </c>
    </row>
    <row r="33" spans="1:22" ht="18.75" customHeight="1" thickBot="1" thickTop="1">
      <c r="A33" s="25"/>
      <c r="B33" s="49" t="s">
        <v>45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s="36" customFormat="1" ht="18" customHeight="1" thickBot="1">
      <c r="A34" s="29"/>
      <c r="B34" s="30" t="s">
        <v>46</v>
      </c>
      <c r="C34" s="30"/>
      <c r="D34" s="31"/>
      <c r="E34" s="30"/>
      <c r="F34" s="30"/>
      <c r="G34" s="30"/>
      <c r="H34" s="30"/>
      <c r="I34" s="32"/>
      <c r="J34" s="33"/>
      <c r="K34" s="32"/>
      <c r="L34" s="33"/>
      <c r="M34" s="32"/>
      <c r="N34" s="33"/>
      <c r="O34" s="32"/>
      <c r="P34" s="33"/>
      <c r="Q34" s="34"/>
      <c r="R34" s="35">
        <v>114044202</v>
      </c>
      <c r="S34" s="35" t="s">
        <v>46</v>
      </c>
      <c r="T34" s="35" t="s">
        <v>46</v>
      </c>
      <c r="U34" s="35" t="str">
        <f>IF(ISERROR(T34/S34),"N/A",T34/S34*100)</f>
        <v>N/A</v>
      </c>
      <c r="V34" s="30" t="s">
        <v>47</v>
      </c>
    </row>
    <row r="35" spans="1:22" ht="75" customHeight="1" thickBot="1" thickTop="1">
      <c r="A35" s="25"/>
      <c r="B35" s="26" t="s">
        <v>48</v>
      </c>
      <c r="C35" s="48" t="s">
        <v>101</v>
      </c>
      <c r="D35" s="48"/>
      <c r="E35" s="48"/>
      <c r="F35" s="48"/>
      <c r="G35" s="48"/>
      <c r="H35" s="48"/>
      <c r="I35" s="48" t="s">
        <v>100</v>
      </c>
      <c r="J35" s="48"/>
      <c r="K35" s="48"/>
      <c r="L35" s="48" t="s">
        <v>99</v>
      </c>
      <c r="M35" s="48"/>
      <c r="N35" s="48"/>
      <c r="O35" s="48"/>
      <c r="P35" s="27" t="s">
        <v>41</v>
      </c>
      <c r="Q35" s="27" t="s">
        <v>52</v>
      </c>
      <c r="R35" s="27">
        <v>27.76</v>
      </c>
      <c r="S35" s="27" t="s">
        <v>43</v>
      </c>
      <c r="T35" s="27" t="s">
        <v>43</v>
      </c>
      <c r="U35" s="27" t="str">
        <f>IF(ISERROR(T35/S35),"N/A",T35/S35*100)</f>
        <v>N/A</v>
      </c>
      <c r="V35" s="28" t="s">
        <v>44</v>
      </c>
    </row>
    <row r="36" spans="1:22" ht="18.75" customHeight="1" thickBot="1" thickTop="1">
      <c r="A36" s="25"/>
      <c r="B36" s="49" t="s">
        <v>45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1"/>
    </row>
    <row r="37" spans="1:22" s="36" customFormat="1" ht="18" customHeight="1" thickBot="1">
      <c r="A37" s="29"/>
      <c r="B37" s="30" t="s">
        <v>46</v>
      </c>
      <c r="C37" s="30"/>
      <c r="D37" s="31"/>
      <c r="E37" s="30"/>
      <c r="F37" s="30"/>
      <c r="G37" s="30"/>
      <c r="H37" s="30"/>
      <c r="I37" s="32"/>
      <c r="J37" s="33"/>
      <c r="K37" s="32"/>
      <c r="L37" s="33"/>
      <c r="M37" s="32"/>
      <c r="N37" s="33"/>
      <c r="O37" s="32"/>
      <c r="P37" s="33"/>
      <c r="Q37" s="34"/>
      <c r="R37" s="35">
        <v>27.76</v>
      </c>
      <c r="S37" s="35" t="s">
        <v>46</v>
      </c>
      <c r="T37" s="35" t="s">
        <v>46</v>
      </c>
      <c r="U37" s="35" t="str">
        <f>IF(ISERROR(T37/S37),"N/A",T37/S37*100)</f>
        <v>N/A</v>
      </c>
      <c r="V37" s="30" t="s">
        <v>47</v>
      </c>
    </row>
    <row r="38" spans="1:22" ht="75" customHeight="1" thickBot="1" thickTop="1">
      <c r="A38" s="25"/>
      <c r="B38" s="26" t="s">
        <v>48</v>
      </c>
      <c r="C38" s="48" t="s">
        <v>46</v>
      </c>
      <c r="D38" s="48"/>
      <c r="E38" s="48"/>
      <c r="F38" s="48"/>
      <c r="G38" s="48"/>
      <c r="H38" s="48"/>
      <c r="I38" s="48" t="s">
        <v>98</v>
      </c>
      <c r="J38" s="48"/>
      <c r="K38" s="48"/>
      <c r="L38" s="48" t="s">
        <v>97</v>
      </c>
      <c r="M38" s="48"/>
      <c r="N38" s="48"/>
      <c r="O38" s="48"/>
      <c r="P38" s="27" t="s">
        <v>41</v>
      </c>
      <c r="Q38" s="27" t="s">
        <v>52</v>
      </c>
      <c r="R38" s="27">
        <v>3200</v>
      </c>
      <c r="S38" s="27" t="s">
        <v>43</v>
      </c>
      <c r="T38" s="27" t="s">
        <v>43</v>
      </c>
      <c r="U38" s="27" t="str">
        <f>IF(ISERROR(T38/S38),"N/A",T38/S38*100)</f>
        <v>N/A</v>
      </c>
      <c r="V38" s="28" t="s">
        <v>44</v>
      </c>
    </row>
    <row r="39" spans="1:22" ht="18.75" customHeight="1" thickBot="1" thickTop="1">
      <c r="A39" s="25"/>
      <c r="B39" s="49" t="s">
        <v>45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1"/>
    </row>
    <row r="40" spans="1:22" s="36" customFormat="1" ht="18" customHeight="1" thickBot="1">
      <c r="A40" s="29"/>
      <c r="B40" s="30" t="s">
        <v>46</v>
      </c>
      <c r="C40" s="30"/>
      <c r="D40" s="31"/>
      <c r="E40" s="30"/>
      <c r="F40" s="30"/>
      <c r="G40" s="30"/>
      <c r="H40" s="30"/>
      <c r="I40" s="32"/>
      <c r="J40" s="33"/>
      <c r="K40" s="32"/>
      <c r="L40" s="33"/>
      <c r="M40" s="32"/>
      <c r="N40" s="33"/>
      <c r="O40" s="32"/>
      <c r="P40" s="33"/>
      <c r="Q40" s="34"/>
      <c r="R40" s="35">
        <v>3200</v>
      </c>
      <c r="S40" s="35" t="s">
        <v>46</v>
      </c>
      <c r="T40" s="35" t="s">
        <v>46</v>
      </c>
      <c r="U40" s="35" t="str">
        <f>IF(ISERROR(T40/S40),"N/A",T40/S40*100)</f>
        <v>N/A</v>
      </c>
      <c r="V40" s="30" t="s">
        <v>47</v>
      </c>
    </row>
    <row r="41" spans="1:22" ht="75" customHeight="1" thickBot="1" thickTop="1">
      <c r="A41" s="25"/>
      <c r="B41" s="26" t="s">
        <v>63</v>
      </c>
      <c r="C41" s="48" t="s">
        <v>96</v>
      </c>
      <c r="D41" s="48"/>
      <c r="E41" s="48"/>
      <c r="F41" s="48"/>
      <c r="G41" s="48"/>
      <c r="H41" s="48"/>
      <c r="I41" s="48" t="s">
        <v>95</v>
      </c>
      <c r="J41" s="48"/>
      <c r="K41" s="48"/>
      <c r="L41" s="48" t="s">
        <v>94</v>
      </c>
      <c r="M41" s="48"/>
      <c r="N41" s="48"/>
      <c r="O41" s="48"/>
      <c r="P41" s="27" t="s">
        <v>41</v>
      </c>
      <c r="Q41" s="27" t="s">
        <v>52</v>
      </c>
      <c r="R41" s="27">
        <v>0.97</v>
      </c>
      <c r="S41" s="27" t="s">
        <v>43</v>
      </c>
      <c r="T41" s="27" t="s">
        <v>43</v>
      </c>
      <c r="U41" s="27" t="str">
        <f>IF(ISERROR(T41/S41),"N/A",T41/S41*100)</f>
        <v>N/A</v>
      </c>
      <c r="V41" s="28" t="s">
        <v>44</v>
      </c>
    </row>
    <row r="42" spans="1:22" ht="18.75" customHeight="1" thickBot="1" thickTop="1">
      <c r="A42" s="25"/>
      <c r="B42" s="49" t="s">
        <v>45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1"/>
    </row>
    <row r="43" spans="1:22" s="36" customFormat="1" ht="18" customHeight="1" thickBot="1">
      <c r="A43" s="29"/>
      <c r="B43" s="30" t="s">
        <v>46</v>
      </c>
      <c r="C43" s="30"/>
      <c r="D43" s="31"/>
      <c r="E43" s="30"/>
      <c r="F43" s="30"/>
      <c r="G43" s="30"/>
      <c r="H43" s="30"/>
      <c r="I43" s="32"/>
      <c r="J43" s="33"/>
      <c r="K43" s="32"/>
      <c r="L43" s="33"/>
      <c r="M43" s="32"/>
      <c r="N43" s="33"/>
      <c r="O43" s="32"/>
      <c r="P43" s="33"/>
      <c r="Q43" s="34"/>
      <c r="R43" s="35">
        <v>0.97</v>
      </c>
      <c r="S43" s="35" t="s">
        <v>46</v>
      </c>
      <c r="T43" s="35" t="s">
        <v>46</v>
      </c>
      <c r="U43" s="35" t="str">
        <f>IF(ISERROR(T43/S43),"N/A",T43/S43*100)</f>
        <v>N/A</v>
      </c>
      <c r="V43" s="30" t="s">
        <v>47</v>
      </c>
    </row>
    <row r="44" spans="1:22" ht="75" customHeight="1" thickBot="1" thickTop="1">
      <c r="A44" s="25"/>
      <c r="B44" s="26" t="s">
        <v>63</v>
      </c>
      <c r="C44" s="48" t="s">
        <v>46</v>
      </c>
      <c r="D44" s="48"/>
      <c r="E44" s="48"/>
      <c r="F44" s="48"/>
      <c r="G44" s="48"/>
      <c r="H44" s="48"/>
      <c r="I44" s="48" t="s">
        <v>93</v>
      </c>
      <c r="J44" s="48"/>
      <c r="K44" s="48"/>
      <c r="L44" s="48" t="s">
        <v>92</v>
      </c>
      <c r="M44" s="48"/>
      <c r="N44" s="48"/>
      <c r="O44" s="48"/>
      <c r="P44" s="27" t="s">
        <v>41</v>
      </c>
      <c r="Q44" s="27" t="s">
        <v>52</v>
      </c>
      <c r="R44" s="27">
        <v>1560</v>
      </c>
      <c r="S44" s="27" t="s">
        <v>43</v>
      </c>
      <c r="T44" s="27" t="s">
        <v>43</v>
      </c>
      <c r="U44" s="27" t="str">
        <f>IF(ISERROR(T44/S44),"N/A",T44/S44*100)</f>
        <v>N/A</v>
      </c>
      <c r="V44" s="28" t="s">
        <v>44</v>
      </c>
    </row>
    <row r="45" spans="1:22" ht="18.75" customHeight="1" thickBot="1" thickTop="1">
      <c r="A45" s="25"/>
      <c r="B45" s="49" t="s">
        <v>45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/>
    </row>
    <row r="46" spans="1:22" s="36" customFormat="1" ht="18" customHeight="1" thickBot="1">
      <c r="A46" s="29"/>
      <c r="B46" s="30" t="s">
        <v>46</v>
      </c>
      <c r="C46" s="30"/>
      <c r="D46" s="31"/>
      <c r="E46" s="30"/>
      <c r="F46" s="30"/>
      <c r="G46" s="30"/>
      <c r="H46" s="30"/>
      <c r="I46" s="32"/>
      <c r="J46" s="33"/>
      <c r="K46" s="32"/>
      <c r="L46" s="33"/>
      <c r="M46" s="32"/>
      <c r="N46" s="33"/>
      <c r="O46" s="32"/>
      <c r="P46" s="33"/>
      <c r="Q46" s="34"/>
      <c r="R46" s="35">
        <v>1560</v>
      </c>
      <c r="S46" s="35" t="s">
        <v>46</v>
      </c>
      <c r="T46" s="35" t="s">
        <v>46</v>
      </c>
      <c r="U46" s="35" t="str">
        <f>IF(ISERROR(T46/S46),"N/A",T46/S46*100)</f>
        <v>N/A</v>
      </c>
      <c r="V46" s="30" t="s">
        <v>47</v>
      </c>
    </row>
    <row r="47" spans="1:22" ht="75" customHeight="1" thickBot="1" thickTop="1">
      <c r="A47" s="25"/>
      <c r="B47" s="26" t="s">
        <v>63</v>
      </c>
      <c r="C47" s="48" t="s">
        <v>46</v>
      </c>
      <c r="D47" s="48"/>
      <c r="E47" s="48"/>
      <c r="F47" s="48"/>
      <c r="G47" s="48"/>
      <c r="H47" s="48"/>
      <c r="I47" s="48" t="s">
        <v>91</v>
      </c>
      <c r="J47" s="48"/>
      <c r="K47" s="48"/>
      <c r="L47" s="48" t="s">
        <v>90</v>
      </c>
      <c r="M47" s="48"/>
      <c r="N47" s="48"/>
      <c r="O47" s="48"/>
      <c r="P47" s="27" t="s">
        <v>41</v>
      </c>
      <c r="Q47" s="27" t="s">
        <v>52</v>
      </c>
      <c r="R47" s="27" t="s">
        <v>43</v>
      </c>
      <c r="S47" s="27" t="s">
        <v>43</v>
      </c>
      <c r="T47" s="27" t="s">
        <v>43</v>
      </c>
      <c r="U47" s="27" t="str">
        <f>IF(ISERROR(T47/S47),"N/A",T47/S47*100)</f>
        <v>N/A</v>
      </c>
      <c r="V47" s="28" t="s">
        <v>44</v>
      </c>
    </row>
    <row r="48" spans="1:22" ht="18.75" customHeight="1" thickBot="1" thickTop="1">
      <c r="A48" s="25"/>
      <c r="B48" s="49" t="s">
        <v>89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1"/>
    </row>
    <row r="49" spans="2:22" s="37" customFormat="1" ht="14.25" customHeight="1" thickBot="1" thickTop="1">
      <c r="B49" s="38" t="s">
        <v>68</v>
      </c>
      <c r="C49" s="39"/>
      <c r="D49" s="39"/>
      <c r="E49" s="39"/>
      <c r="F49" s="39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/>
    </row>
    <row r="50" spans="2:22" ht="44.25" customHeight="1" thickTop="1">
      <c r="B50" s="45" t="s">
        <v>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7"/>
    </row>
    <row r="51" spans="2:22" ht="34.5" customHeight="1">
      <c r="B51" s="42" t="s">
        <v>88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2:22" ht="34.5" customHeight="1">
      <c r="B52" s="42" t="s">
        <v>87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2:22" ht="34.5" customHeight="1">
      <c r="B53" s="42" t="s">
        <v>86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2:22" ht="34.5" customHeight="1">
      <c r="B54" s="42" t="s">
        <v>85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2:22" ht="34.5" customHeight="1">
      <c r="B55" s="42" t="s">
        <v>84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2:22" ht="34.5" customHeight="1">
      <c r="B56" s="42" t="s">
        <v>83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2:22" ht="34.5" customHeight="1">
      <c r="B57" s="42" t="s">
        <v>82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2:22" ht="34.5" customHeight="1">
      <c r="B58" s="42" t="s">
        <v>81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2:22" ht="34.5" customHeight="1">
      <c r="B59" s="42" t="s">
        <v>80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</row>
    <row r="60" spans="2:22" ht="34.5" customHeight="1">
      <c r="B60" s="42" t="s">
        <v>79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</row>
    <row r="61" spans="2:22" ht="34.5" customHeight="1">
      <c r="B61" s="42" t="s">
        <v>78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4"/>
    </row>
    <row r="62" spans="2:22" ht="34.5" customHeight="1">
      <c r="B62" s="42" t="s">
        <v>77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4"/>
    </row>
    <row r="63" spans="2:22" ht="34.5" customHeight="1">
      <c r="B63" s="42" t="s">
        <v>76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</sheetData>
  <sheetProtection/>
  <mergeCells count="88">
    <mergeCell ref="B52:V52"/>
    <mergeCell ref="B53:V53"/>
    <mergeCell ref="B55:V55"/>
    <mergeCell ref="B63:V63"/>
    <mergeCell ref="B57:V57"/>
    <mergeCell ref="B58:V58"/>
    <mergeCell ref="B59:V59"/>
    <mergeCell ref="B60:V60"/>
    <mergeCell ref="B61:V61"/>
    <mergeCell ref="B62:V62"/>
    <mergeCell ref="B56:V56"/>
    <mergeCell ref="B54:V54"/>
    <mergeCell ref="B39:V39"/>
    <mergeCell ref="C41:H41"/>
    <mergeCell ref="I41:K41"/>
    <mergeCell ref="L41:O41"/>
    <mergeCell ref="B42:V42"/>
    <mergeCell ref="B45:V45"/>
    <mergeCell ref="C47:H47"/>
    <mergeCell ref="I47:K47"/>
    <mergeCell ref="L47:O47"/>
    <mergeCell ref="C44:H44"/>
    <mergeCell ref="I44:K44"/>
    <mergeCell ref="L44:O44"/>
    <mergeCell ref="B48:V48"/>
    <mergeCell ref="B50:V50"/>
    <mergeCell ref="B51:V51"/>
    <mergeCell ref="I35:K35"/>
    <mergeCell ref="L35:O35"/>
    <mergeCell ref="B36:V36"/>
    <mergeCell ref="C38:H38"/>
    <mergeCell ref="I38:K38"/>
    <mergeCell ref="L38:O38"/>
    <mergeCell ref="B33:V33"/>
    <mergeCell ref="C35:H35"/>
    <mergeCell ref="I23:K23"/>
    <mergeCell ref="L23:O23"/>
    <mergeCell ref="B24:V24"/>
    <mergeCell ref="C26:H26"/>
    <mergeCell ref="I26:K26"/>
    <mergeCell ref="L26:O26"/>
    <mergeCell ref="C32:H32"/>
    <mergeCell ref="I32:K32"/>
    <mergeCell ref="L32:O32"/>
    <mergeCell ref="B27:V27"/>
    <mergeCell ref="C29:H29"/>
    <mergeCell ref="I29:K29"/>
    <mergeCell ref="L29:O29"/>
    <mergeCell ref="B30:V30"/>
    <mergeCell ref="B15:V15"/>
    <mergeCell ref="C17:H17"/>
    <mergeCell ref="I17:K17"/>
    <mergeCell ref="L17:O17"/>
    <mergeCell ref="B18:V18"/>
    <mergeCell ref="B21:V21"/>
    <mergeCell ref="C23:H23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C6" sqref="C6:G6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>
      <c r="B2" s="7" t="s">
        <v>157</v>
      </c>
    </row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156</v>
      </c>
      <c r="D4" s="79" t="s">
        <v>155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154</v>
      </c>
      <c r="L6" s="52"/>
      <c r="M6" s="52"/>
      <c r="N6" s="20"/>
      <c r="O6" s="21" t="s">
        <v>18</v>
      </c>
      <c r="P6" s="52" t="s">
        <v>153</v>
      </c>
      <c r="Q6" s="52"/>
      <c r="R6" s="22"/>
      <c r="S6" s="21" t="s">
        <v>20</v>
      </c>
      <c r="T6" s="52" t="s">
        <v>152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48</v>
      </c>
      <c r="C11" s="48" t="s">
        <v>151</v>
      </c>
      <c r="D11" s="48"/>
      <c r="E11" s="48"/>
      <c r="F11" s="48"/>
      <c r="G11" s="48"/>
      <c r="H11" s="48"/>
      <c r="I11" s="48" t="s">
        <v>150</v>
      </c>
      <c r="J11" s="48"/>
      <c r="K11" s="48"/>
      <c r="L11" s="48" t="s">
        <v>149</v>
      </c>
      <c r="M11" s="48"/>
      <c r="N11" s="48"/>
      <c r="O11" s="48"/>
      <c r="P11" s="27" t="s">
        <v>41</v>
      </c>
      <c r="Q11" s="27" t="s">
        <v>111</v>
      </c>
      <c r="R11" s="27">
        <v>99.08</v>
      </c>
      <c r="S11" s="27">
        <v>99.08</v>
      </c>
      <c r="T11" s="27">
        <v>91.83</v>
      </c>
      <c r="U11" s="27">
        <f>IF(ISERROR(T11/S11),"N/A",T11/S11*100)</f>
        <v>92.68268066209124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99.08</v>
      </c>
      <c r="S13" s="35">
        <v>99.08</v>
      </c>
      <c r="T13" s="35">
        <v>91.83</v>
      </c>
      <c r="U13" s="35">
        <f>IF(ISERROR(T13/S13),"N/A",T13/S13*100)</f>
        <v>92.68268066209124</v>
      </c>
      <c r="V13" s="30" t="s">
        <v>47</v>
      </c>
    </row>
    <row r="14" spans="1:22" ht="75" customHeight="1" thickBot="1" thickTop="1">
      <c r="A14" s="25"/>
      <c r="B14" s="26" t="s">
        <v>48</v>
      </c>
      <c r="C14" s="48" t="s">
        <v>46</v>
      </c>
      <c r="D14" s="48"/>
      <c r="E14" s="48"/>
      <c r="F14" s="48"/>
      <c r="G14" s="48"/>
      <c r="H14" s="48"/>
      <c r="I14" s="48" t="s">
        <v>148</v>
      </c>
      <c r="J14" s="48"/>
      <c r="K14" s="48"/>
      <c r="L14" s="48" t="s">
        <v>147</v>
      </c>
      <c r="M14" s="48"/>
      <c r="N14" s="48"/>
      <c r="O14" s="48"/>
      <c r="P14" s="27" t="s">
        <v>41</v>
      </c>
      <c r="Q14" s="27" t="s">
        <v>111</v>
      </c>
      <c r="R14" s="27">
        <v>16.26</v>
      </c>
      <c r="S14" s="27">
        <v>16.26</v>
      </c>
      <c r="T14" s="27">
        <v>15.18</v>
      </c>
      <c r="U14" s="27">
        <f>IF(ISERROR(T14/S14),"N/A",T14/S14*100)</f>
        <v>93.35793357933578</v>
      </c>
      <c r="V14" s="28" t="s">
        <v>44</v>
      </c>
    </row>
    <row r="15" spans="1:22" ht="18.75" customHeight="1" thickBot="1" thickTop="1">
      <c r="A15" s="25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36" customFormat="1" ht="18" customHeight="1" thickBot="1">
      <c r="A16" s="29"/>
      <c r="B16" s="30" t="s">
        <v>46</v>
      </c>
      <c r="C16" s="30"/>
      <c r="D16" s="31"/>
      <c r="E16" s="30"/>
      <c r="F16" s="30"/>
      <c r="G16" s="30"/>
      <c r="H16" s="30"/>
      <c r="I16" s="32"/>
      <c r="J16" s="33"/>
      <c r="K16" s="32"/>
      <c r="L16" s="33"/>
      <c r="M16" s="32"/>
      <c r="N16" s="33"/>
      <c r="O16" s="32"/>
      <c r="P16" s="33"/>
      <c r="Q16" s="34"/>
      <c r="R16" s="35">
        <v>16.26</v>
      </c>
      <c r="S16" s="35">
        <v>16.26</v>
      </c>
      <c r="T16" s="35">
        <v>15.18</v>
      </c>
      <c r="U16" s="35">
        <f>IF(ISERROR(T16/S16),"N/A",T16/S16*100)</f>
        <v>93.35793357933578</v>
      </c>
      <c r="V16" s="30" t="s">
        <v>47</v>
      </c>
    </row>
    <row r="17" spans="1:22" ht="75" customHeight="1" thickBot="1" thickTop="1">
      <c r="A17" s="25"/>
      <c r="B17" s="26" t="s">
        <v>63</v>
      </c>
      <c r="C17" s="48" t="s">
        <v>146</v>
      </c>
      <c r="D17" s="48"/>
      <c r="E17" s="48"/>
      <c r="F17" s="48"/>
      <c r="G17" s="48"/>
      <c r="H17" s="48"/>
      <c r="I17" s="48" t="s">
        <v>145</v>
      </c>
      <c r="J17" s="48"/>
      <c r="K17" s="48"/>
      <c r="L17" s="48" t="s">
        <v>144</v>
      </c>
      <c r="M17" s="48"/>
      <c r="N17" s="48"/>
      <c r="O17" s="48"/>
      <c r="P17" s="27" t="s">
        <v>143</v>
      </c>
      <c r="Q17" s="27" t="s">
        <v>52</v>
      </c>
      <c r="R17" s="27">
        <v>19.16</v>
      </c>
      <c r="S17" s="27" t="s">
        <v>43</v>
      </c>
      <c r="T17" s="27" t="s">
        <v>43</v>
      </c>
      <c r="U17" s="27" t="str">
        <f>IF(ISERROR(T17/S17),"N/A",T17/S17*100)</f>
        <v>N/A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19.16</v>
      </c>
      <c r="S19" s="35" t="s">
        <v>46</v>
      </c>
      <c r="T19" s="35" t="s">
        <v>46</v>
      </c>
      <c r="U19" s="35" t="str">
        <f>IF(ISERROR(T19/S19),"N/A",T19/S19*100)</f>
        <v>N/A</v>
      </c>
      <c r="V19" s="30" t="s">
        <v>47</v>
      </c>
    </row>
    <row r="20" spans="1:22" ht="75" customHeight="1" thickBot="1" thickTop="1">
      <c r="A20" s="25"/>
      <c r="B20" s="26" t="s">
        <v>53</v>
      </c>
      <c r="C20" s="48" t="s">
        <v>142</v>
      </c>
      <c r="D20" s="48"/>
      <c r="E20" s="48"/>
      <c r="F20" s="48"/>
      <c r="G20" s="48"/>
      <c r="H20" s="48"/>
      <c r="I20" s="48" t="s">
        <v>141</v>
      </c>
      <c r="J20" s="48"/>
      <c r="K20" s="48"/>
      <c r="L20" s="48" t="s">
        <v>140</v>
      </c>
      <c r="M20" s="48"/>
      <c r="N20" s="48"/>
      <c r="O20" s="48"/>
      <c r="P20" s="27" t="s">
        <v>41</v>
      </c>
      <c r="Q20" s="27" t="s">
        <v>111</v>
      </c>
      <c r="R20" s="27">
        <v>33</v>
      </c>
      <c r="S20" s="27">
        <v>33</v>
      </c>
      <c r="T20" s="27">
        <v>0.36</v>
      </c>
      <c r="U20" s="27">
        <f>IF(ISERROR(T20/S20),"N/A",T20/S20*100)</f>
        <v>1.0909090909090908</v>
      </c>
      <c r="V20" s="28" t="s">
        <v>44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33</v>
      </c>
      <c r="S22" s="35">
        <v>33</v>
      </c>
      <c r="T22" s="35">
        <v>0.36</v>
      </c>
      <c r="U22" s="35">
        <f>IF(ISERROR(T22/S22),"N/A",T22/S22*100)</f>
        <v>1.0909090909090908</v>
      </c>
      <c r="V22" s="30" t="s">
        <v>47</v>
      </c>
    </row>
    <row r="23" spans="1:22" ht="75" customHeight="1" thickBot="1" thickTop="1">
      <c r="A23" s="25"/>
      <c r="B23" s="26" t="s">
        <v>37</v>
      </c>
      <c r="C23" s="48" t="s">
        <v>139</v>
      </c>
      <c r="D23" s="48"/>
      <c r="E23" s="48"/>
      <c r="F23" s="48"/>
      <c r="G23" s="48"/>
      <c r="H23" s="48"/>
      <c r="I23" s="48" t="s">
        <v>138</v>
      </c>
      <c r="J23" s="48"/>
      <c r="K23" s="48"/>
      <c r="L23" s="48" t="s">
        <v>137</v>
      </c>
      <c r="M23" s="48"/>
      <c r="N23" s="48"/>
      <c r="O23" s="48"/>
      <c r="P23" s="27" t="s">
        <v>41</v>
      </c>
      <c r="Q23" s="27" t="s">
        <v>119</v>
      </c>
      <c r="R23" s="27">
        <v>16</v>
      </c>
      <c r="S23" s="27">
        <v>16</v>
      </c>
      <c r="T23" s="27">
        <v>10.04</v>
      </c>
      <c r="U23" s="27">
        <f>IF(ISERROR(T23/S23),"N/A",T23/S23*100)</f>
        <v>62.74999999999999</v>
      </c>
      <c r="V23" s="28" t="s">
        <v>44</v>
      </c>
    </row>
    <row r="24" spans="1:22" ht="18.75" customHeight="1" thickBot="1" thickTop="1">
      <c r="A24" s="25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s="36" customFormat="1" ht="18" customHeight="1" thickBot="1">
      <c r="A25" s="29"/>
      <c r="B25" s="30" t="s">
        <v>46</v>
      </c>
      <c r="C25" s="30"/>
      <c r="D25" s="31"/>
      <c r="E25" s="30"/>
      <c r="F25" s="30"/>
      <c r="G25" s="30"/>
      <c r="H25" s="30"/>
      <c r="I25" s="32"/>
      <c r="J25" s="33"/>
      <c r="K25" s="32"/>
      <c r="L25" s="33"/>
      <c r="M25" s="32"/>
      <c r="N25" s="33"/>
      <c r="O25" s="32"/>
      <c r="P25" s="33"/>
      <c r="Q25" s="34"/>
      <c r="R25" s="35">
        <v>16</v>
      </c>
      <c r="S25" s="35">
        <v>16</v>
      </c>
      <c r="T25" s="35">
        <v>10.04</v>
      </c>
      <c r="U25" s="35">
        <f>IF(ISERROR(T25/S25),"N/A",T25/S25*100)</f>
        <v>62.74999999999999</v>
      </c>
      <c r="V25" s="30" t="s">
        <v>47</v>
      </c>
    </row>
    <row r="26" spans="1:22" ht="75" customHeight="1" thickBot="1" thickTop="1">
      <c r="A26" s="25"/>
      <c r="B26" s="26" t="s">
        <v>37</v>
      </c>
      <c r="C26" s="48" t="s">
        <v>46</v>
      </c>
      <c r="D26" s="48"/>
      <c r="E26" s="48"/>
      <c r="F26" s="48"/>
      <c r="G26" s="48"/>
      <c r="H26" s="48"/>
      <c r="I26" s="48" t="s">
        <v>136</v>
      </c>
      <c r="J26" s="48"/>
      <c r="K26" s="48"/>
      <c r="L26" s="48" t="s">
        <v>135</v>
      </c>
      <c r="M26" s="48"/>
      <c r="N26" s="48"/>
      <c r="O26" s="48"/>
      <c r="P26" s="27" t="s">
        <v>41</v>
      </c>
      <c r="Q26" s="27" t="s">
        <v>119</v>
      </c>
      <c r="R26" s="27">
        <v>23</v>
      </c>
      <c r="S26" s="27">
        <v>23</v>
      </c>
      <c r="T26" s="27">
        <v>28</v>
      </c>
      <c r="U26" s="27">
        <f>IF(ISERROR(T26/S26),"N/A",T26/S26*100)</f>
        <v>121.73913043478262</v>
      </c>
      <c r="V26" s="28" t="s">
        <v>44</v>
      </c>
    </row>
    <row r="27" spans="1:22" ht="18.75" customHeight="1" thickBot="1" thickTop="1">
      <c r="A27" s="25"/>
      <c r="B27" s="49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s="36" customFormat="1" ht="18" customHeight="1" thickBot="1">
      <c r="A28" s="29"/>
      <c r="B28" s="30" t="s">
        <v>46</v>
      </c>
      <c r="C28" s="30"/>
      <c r="D28" s="31"/>
      <c r="E28" s="30"/>
      <c r="F28" s="30"/>
      <c r="G28" s="30"/>
      <c r="H28" s="30"/>
      <c r="I28" s="32"/>
      <c r="J28" s="33"/>
      <c r="K28" s="32"/>
      <c r="L28" s="33"/>
      <c r="M28" s="32"/>
      <c r="N28" s="33"/>
      <c r="O28" s="32"/>
      <c r="P28" s="33"/>
      <c r="Q28" s="34"/>
      <c r="R28" s="35">
        <v>23</v>
      </c>
      <c r="S28" s="35">
        <v>23</v>
      </c>
      <c r="T28" s="35">
        <v>28</v>
      </c>
      <c r="U28" s="35">
        <f>IF(ISERROR(T28/S28),"N/A",T28/S28*100)</f>
        <v>121.73913043478262</v>
      </c>
      <c r="V28" s="30" t="s">
        <v>47</v>
      </c>
    </row>
    <row r="29" spans="2:22" s="37" customFormat="1" ht="14.25" customHeight="1" thickBot="1" thickTop="1">
      <c r="B29" s="38" t="s">
        <v>68</v>
      </c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ht="44.25" customHeight="1" thickTop="1">
      <c r="A30" s="7"/>
      <c r="B30" s="45" t="s">
        <v>69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2" ht="34.5" customHeight="1">
      <c r="A31" s="7"/>
      <c r="B31" s="42" t="s">
        <v>134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1:22" ht="34.5" customHeight="1">
      <c r="A32" s="7"/>
      <c r="B32" s="42" t="s">
        <v>133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</row>
    <row r="33" spans="2:22" ht="34.5" customHeight="1">
      <c r="B33" s="42" t="s">
        <v>132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2:22" ht="34.5" customHeight="1">
      <c r="B34" s="42" t="s">
        <v>131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  <row r="35" spans="2:22" ht="34.5" customHeight="1">
      <c r="B35" s="42" t="s">
        <v>130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2:22" ht="34.5" customHeight="1">
      <c r="B36" s="42" t="s">
        <v>129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</sheetData>
  <sheetProtection/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2"/>
  <sheetViews>
    <sheetView showGridLines="0" view="pageBreakPreview" zoomScale="70" zoomScaleNormal="80" zoomScaleSheetLayoutView="70" zoomScalePageLayoutView="0" workbookViewId="0" topLeftCell="A1">
      <selection activeCell="C12" sqref="C12:H12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257</v>
      </c>
      <c r="D4" s="79" t="s">
        <v>256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154</v>
      </c>
      <c r="L6" s="52"/>
      <c r="M6" s="52"/>
      <c r="N6" s="20"/>
      <c r="O6" s="21" t="s">
        <v>18</v>
      </c>
      <c r="P6" s="52" t="s">
        <v>153</v>
      </c>
      <c r="Q6" s="52"/>
      <c r="R6" s="22"/>
      <c r="S6" s="21" t="s">
        <v>20</v>
      </c>
      <c r="T6" s="52" t="s">
        <v>255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53</v>
      </c>
      <c r="C11" s="48" t="s">
        <v>254</v>
      </c>
      <c r="D11" s="48"/>
      <c r="E11" s="48"/>
      <c r="F11" s="48"/>
      <c r="G11" s="48"/>
      <c r="H11" s="48"/>
      <c r="I11" s="48" t="s">
        <v>253</v>
      </c>
      <c r="J11" s="48"/>
      <c r="K11" s="48"/>
      <c r="L11" s="48" t="s">
        <v>252</v>
      </c>
      <c r="M11" s="48"/>
      <c r="N11" s="48"/>
      <c r="O11" s="48"/>
      <c r="P11" s="27" t="s">
        <v>41</v>
      </c>
      <c r="Q11" s="27" t="s">
        <v>221</v>
      </c>
      <c r="R11" s="27">
        <v>2.57</v>
      </c>
      <c r="S11" s="27" t="s">
        <v>43</v>
      </c>
      <c r="T11" s="27" t="s">
        <v>43</v>
      </c>
      <c r="U11" s="27" t="str">
        <f aca="true" t="shared" si="0" ref="U11:U35">IF(ISERROR(T11/S11),"N/A",T11/S11*100)</f>
        <v>N/A</v>
      </c>
      <c r="V11" s="28" t="s">
        <v>67</v>
      </c>
    </row>
    <row r="12" spans="1:22" ht="75" customHeight="1" thickBot="1" thickTop="1">
      <c r="A12" s="25"/>
      <c r="B12" s="26" t="s">
        <v>53</v>
      </c>
      <c r="C12" s="48" t="s">
        <v>46</v>
      </c>
      <c r="D12" s="48"/>
      <c r="E12" s="48"/>
      <c r="F12" s="48"/>
      <c r="G12" s="48"/>
      <c r="H12" s="48"/>
      <c r="I12" s="48" t="s">
        <v>251</v>
      </c>
      <c r="J12" s="48"/>
      <c r="K12" s="48"/>
      <c r="L12" s="48" t="s">
        <v>250</v>
      </c>
      <c r="M12" s="48"/>
      <c r="N12" s="48"/>
      <c r="O12" s="48"/>
      <c r="P12" s="27" t="s">
        <v>41</v>
      </c>
      <c r="Q12" s="27" t="s">
        <v>221</v>
      </c>
      <c r="R12" s="27">
        <v>2.1</v>
      </c>
      <c r="S12" s="27" t="s">
        <v>43</v>
      </c>
      <c r="T12" s="27" t="s">
        <v>43</v>
      </c>
      <c r="U12" s="27" t="str">
        <f t="shared" si="0"/>
        <v>N/A</v>
      </c>
      <c r="V12" s="28" t="s">
        <v>67</v>
      </c>
    </row>
    <row r="13" spans="1:22" ht="75" customHeight="1" thickBot="1" thickTop="1">
      <c r="A13" s="25"/>
      <c r="B13" s="26" t="s">
        <v>46</v>
      </c>
      <c r="C13" s="48" t="s">
        <v>249</v>
      </c>
      <c r="D13" s="48"/>
      <c r="E13" s="48"/>
      <c r="F13" s="48"/>
      <c r="G13" s="48"/>
      <c r="H13" s="48"/>
      <c r="I13" s="48" t="s">
        <v>248</v>
      </c>
      <c r="J13" s="48"/>
      <c r="K13" s="48"/>
      <c r="L13" s="48" t="s">
        <v>247</v>
      </c>
      <c r="M13" s="48"/>
      <c r="N13" s="48"/>
      <c r="O13" s="48"/>
      <c r="P13" s="27" t="s">
        <v>41</v>
      </c>
      <c r="Q13" s="27" t="s">
        <v>221</v>
      </c>
      <c r="R13" s="27">
        <v>3.12</v>
      </c>
      <c r="S13" s="27" t="s">
        <v>43</v>
      </c>
      <c r="T13" s="27" t="s">
        <v>43</v>
      </c>
      <c r="U13" s="27" t="str">
        <f t="shared" si="0"/>
        <v>N/A</v>
      </c>
      <c r="V13" s="28" t="s">
        <v>67</v>
      </c>
    </row>
    <row r="14" spans="1:22" ht="75" customHeight="1" thickBot="1" thickTop="1">
      <c r="A14" s="25"/>
      <c r="B14" s="26" t="s">
        <v>46</v>
      </c>
      <c r="C14" s="48" t="s">
        <v>246</v>
      </c>
      <c r="D14" s="48"/>
      <c r="E14" s="48"/>
      <c r="F14" s="48"/>
      <c r="G14" s="48"/>
      <c r="H14" s="48"/>
      <c r="I14" s="48" t="s">
        <v>245</v>
      </c>
      <c r="J14" s="48"/>
      <c r="K14" s="48"/>
      <c r="L14" s="48" t="s">
        <v>244</v>
      </c>
      <c r="M14" s="48"/>
      <c r="N14" s="48"/>
      <c r="O14" s="48"/>
      <c r="P14" s="27" t="s">
        <v>41</v>
      </c>
      <c r="Q14" s="27" t="s">
        <v>221</v>
      </c>
      <c r="R14" s="27">
        <v>11.88</v>
      </c>
      <c r="S14" s="27" t="s">
        <v>43</v>
      </c>
      <c r="T14" s="27" t="s">
        <v>43</v>
      </c>
      <c r="U14" s="27" t="str">
        <f t="shared" si="0"/>
        <v>N/A</v>
      </c>
      <c r="V14" s="28" t="s">
        <v>67</v>
      </c>
    </row>
    <row r="15" spans="1:22" ht="75" customHeight="1" thickBot="1" thickTop="1">
      <c r="A15" s="25"/>
      <c r="B15" s="26" t="s">
        <v>46</v>
      </c>
      <c r="C15" s="48" t="s">
        <v>46</v>
      </c>
      <c r="D15" s="48"/>
      <c r="E15" s="48"/>
      <c r="F15" s="48"/>
      <c r="G15" s="48"/>
      <c r="H15" s="48"/>
      <c r="I15" s="48" t="s">
        <v>243</v>
      </c>
      <c r="J15" s="48"/>
      <c r="K15" s="48"/>
      <c r="L15" s="48" t="s">
        <v>242</v>
      </c>
      <c r="M15" s="48"/>
      <c r="N15" s="48"/>
      <c r="O15" s="48"/>
      <c r="P15" s="27" t="s">
        <v>41</v>
      </c>
      <c r="Q15" s="27" t="s">
        <v>221</v>
      </c>
      <c r="R15" s="27">
        <v>9.72</v>
      </c>
      <c r="S15" s="27" t="s">
        <v>43</v>
      </c>
      <c r="T15" s="27" t="s">
        <v>43</v>
      </c>
      <c r="U15" s="27" t="str">
        <f t="shared" si="0"/>
        <v>N/A</v>
      </c>
      <c r="V15" s="28" t="s">
        <v>67</v>
      </c>
    </row>
    <row r="16" spans="1:22" ht="75" customHeight="1" thickBot="1" thickTop="1">
      <c r="A16" s="25"/>
      <c r="B16" s="26" t="s">
        <v>46</v>
      </c>
      <c r="C16" s="48" t="s">
        <v>241</v>
      </c>
      <c r="D16" s="48"/>
      <c r="E16" s="48"/>
      <c r="F16" s="48"/>
      <c r="G16" s="48"/>
      <c r="H16" s="48"/>
      <c r="I16" s="48" t="s">
        <v>240</v>
      </c>
      <c r="J16" s="48"/>
      <c r="K16" s="48"/>
      <c r="L16" s="48" t="s">
        <v>239</v>
      </c>
      <c r="M16" s="48"/>
      <c r="N16" s="48"/>
      <c r="O16" s="48"/>
      <c r="P16" s="27" t="s">
        <v>41</v>
      </c>
      <c r="Q16" s="27" t="s">
        <v>221</v>
      </c>
      <c r="R16" s="27">
        <v>2.87</v>
      </c>
      <c r="S16" s="27" t="s">
        <v>43</v>
      </c>
      <c r="T16" s="27" t="s">
        <v>43</v>
      </c>
      <c r="U16" s="27" t="str">
        <f t="shared" si="0"/>
        <v>N/A</v>
      </c>
      <c r="V16" s="28" t="s">
        <v>67</v>
      </c>
    </row>
    <row r="17" spans="1:22" ht="75" customHeight="1" thickBot="1" thickTop="1">
      <c r="A17" s="25"/>
      <c r="B17" s="26" t="s">
        <v>46</v>
      </c>
      <c r="C17" s="48" t="s">
        <v>238</v>
      </c>
      <c r="D17" s="48"/>
      <c r="E17" s="48"/>
      <c r="F17" s="48"/>
      <c r="G17" s="48"/>
      <c r="H17" s="48"/>
      <c r="I17" s="48" t="s">
        <v>237</v>
      </c>
      <c r="J17" s="48"/>
      <c r="K17" s="48"/>
      <c r="L17" s="48" t="s">
        <v>236</v>
      </c>
      <c r="M17" s="48"/>
      <c r="N17" s="48"/>
      <c r="O17" s="48"/>
      <c r="P17" s="27" t="s">
        <v>41</v>
      </c>
      <c r="Q17" s="27" t="s">
        <v>221</v>
      </c>
      <c r="R17" s="27">
        <v>0.97</v>
      </c>
      <c r="S17" s="27" t="s">
        <v>43</v>
      </c>
      <c r="T17" s="27" t="s">
        <v>43</v>
      </c>
      <c r="U17" s="27" t="str">
        <f t="shared" si="0"/>
        <v>N/A</v>
      </c>
      <c r="V17" s="28" t="s">
        <v>67</v>
      </c>
    </row>
    <row r="18" spans="1:22" ht="75" customHeight="1" thickBot="1" thickTop="1">
      <c r="A18" s="25"/>
      <c r="B18" s="26" t="s">
        <v>46</v>
      </c>
      <c r="C18" s="48" t="s">
        <v>235</v>
      </c>
      <c r="D18" s="48"/>
      <c r="E18" s="48"/>
      <c r="F18" s="48"/>
      <c r="G18" s="48"/>
      <c r="H18" s="48"/>
      <c r="I18" s="48" t="s">
        <v>234</v>
      </c>
      <c r="J18" s="48"/>
      <c r="K18" s="48"/>
      <c r="L18" s="48" t="s">
        <v>233</v>
      </c>
      <c r="M18" s="48"/>
      <c r="N18" s="48"/>
      <c r="O18" s="48"/>
      <c r="P18" s="27" t="s">
        <v>41</v>
      </c>
      <c r="Q18" s="27" t="s">
        <v>221</v>
      </c>
      <c r="R18" s="27">
        <v>31.08</v>
      </c>
      <c r="S18" s="27" t="s">
        <v>43</v>
      </c>
      <c r="T18" s="27" t="s">
        <v>43</v>
      </c>
      <c r="U18" s="27" t="str">
        <f t="shared" si="0"/>
        <v>N/A</v>
      </c>
      <c r="V18" s="28" t="s">
        <v>67</v>
      </c>
    </row>
    <row r="19" spans="1:22" ht="75" customHeight="1" thickBot="1" thickTop="1">
      <c r="A19" s="25"/>
      <c r="B19" s="26" t="s">
        <v>46</v>
      </c>
      <c r="C19" s="48" t="s">
        <v>46</v>
      </c>
      <c r="D19" s="48"/>
      <c r="E19" s="48"/>
      <c r="F19" s="48"/>
      <c r="G19" s="48"/>
      <c r="H19" s="48"/>
      <c r="I19" s="48" t="s">
        <v>232</v>
      </c>
      <c r="J19" s="48"/>
      <c r="K19" s="48"/>
      <c r="L19" s="48" t="s">
        <v>231</v>
      </c>
      <c r="M19" s="48"/>
      <c r="N19" s="48"/>
      <c r="O19" s="48"/>
      <c r="P19" s="27" t="s">
        <v>41</v>
      </c>
      <c r="Q19" s="27" t="s">
        <v>221</v>
      </c>
      <c r="R19" s="27">
        <v>7.53</v>
      </c>
      <c r="S19" s="27" t="s">
        <v>43</v>
      </c>
      <c r="T19" s="27" t="s">
        <v>43</v>
      </c>
      <c r="U19" s="27" t="str">
        <f t="shared" si="0"/>
        <v>N/A</v>
      </c>
      <c r="V19" s="28" t="s">
        <v>67</v>
      </c>
    </row>
    <row r="20" spans="1:22" ht="75" customHeight="1" thickBot="1" thickTop="1">
      <c r="A20" s="25"/>
      <c r="B20" s="26" t="s">
        <v>46</v>
      </c>
      <c r="C20" s="48" t="s">
        <v>230</v>
      </c>
      <c r="D20" s="48"/>
      <c r="E20" s="48"/>
      <c r="F20" s="48"/>
      <c r="G20" s="48"/>
      <c r="H20" s="48"/>
      <c r="I20" s="48" t="s">
        <v>229</v>
      </c>
      <c r="J20" s="48"/>
      <c r="K20" s="48"/>
      <c r="L20" s="48" t="s">
        <v>228</v>
      </c>
      <c r="M20" s="48"/>
      <c r="N20" s="48"/>
      <c r="O20" s="48"/>
      <c r="P20" s="27" t="s">
        <v>41</v>
      </c>
      <c r="Q20" s="27" t="s">
        <v>221</v>
      </c>
      <c r="R20" s="27">
        <v>28.15</v>
      </c>
      <c r="S20" s="27" t="s">
        <v>43</v>
      </c>
      <c r="T20" s="27" t="s">
        <v>43</v>
      </c>
      <c r="U20" s="27" t="str">
        <f t="shared" si="0"/>
        <v>N/A</v>
      </c>
      <c r="V20" s="28" t="s">
        <v>67</v>
      </c>
    </row>
    <row r="21" spans="1:22" ht="75" customHeight="1" thickBot="1" thickTop="1">
      <c r="A21" s="25"/>
      <c r="B21" s="26" t="s">
        <v>37</v>
      </c>
      <c r="C21" s="48" t="s">
        <v>227</v>
      </c>
      <c r="D21" s="48"/>
      <c r="E21" s="48"/>
      <c r="F21" s="48"/>
      <c r="G21" s="48"/>
      <c r="H21" s="48"/>
      <c r="I21" s="48" t="s">
        <v>226</v>
      </c>
      <c r="J21" s="48"/>
      <c r="K21" s="48"/>
      <c r="L21" s="48" t="s">
        <v>225</v>
      </c>
      <c r="M21" s="48"/>
      <c r="N21" s="48"/>
      <c r="O21" s="48"/>
      <c r="P21" s="27" t="s">
        <v>41</v>
      </c>
      <c r="Q21" s="27" t="s">
        <v>119</v>
      </c>
      <c r="R21" s="27">
        <v>100</v>
      </c>
      <c r="S21" s="27">
        <v>31.76</v>
      </c>
      <c r="T21" s="27" t="s">
        <v>43</v>
      </c>
      <c r="U21" s="27" t="str">
        <f t="shared" si="0"/>
        <v>N/A</v>
      </c>
      <c r="V21" s="28" t="s">
        <v>67</v>
      </c>
    </row>
    <row r="22" spans="1:22" ht="75" customHeight="1" thickBot="1" thickTop="1">
      <c r="A22" s="25"/>
      <c r="B22" s="26" t="s">
        <v>46</v>
      </c>
      <c r="C22" s="48" t="s">
        <v>224</v>
      </c>
      <c r="D22" s="48"/>
      <c r="E22" s="48"/>
      <c r="F22" s="48"/>
      <c r="G22" s="48"/>
      <c r="H22" s="48"/>
      <c r="I22" s="48" t="s">
        <v>223</v>
      </c>
      <c r="J22" s="48"/>
      <c r="K22" s="48"/>
      <c r="L22" s="48" t="s">
        <v>222</v>
      </c>
      <c r="M22" s="48"/>
      <c r="N22" s="48"/>
      <c r="O22" s="48"/>
      <c r="P22" s="27" t="s">
        <v>41</v>
      </c>
      <c r="Q22" s="27" t="s">
        <v>221</v>
      </c>
      <c r="R22" s="27">
        <v>50</v>
      </c>
      <c r="S22" s="27" t="s">
        <v>43</v>
      </c>
      <c r="T22" s="27" t="s">
        <v>43</v>
      </c>
      <c r="U22" s="27" t="str">
        <f t="shared" si="0"/>
        <v>N/A</v>
      </c>
      <c r="V22" s="28" t="s">
        <v>67</v>
      </c>
    </row>
    <row r="23" spans="1:22" ht="75" customHeight="1" thickBot="1" thickTop="1">
      <c r="A23" s="25"/>
      <c r="B23" s="26" t="s">
        <v>46</v>
      </c>
      <c r="C23" s="48" t="s">
        <v>220</v>
      </c>
      <c r="D23" s="48"/>
      <c r="E23" s="48"/>
      <c r="F23" s="48"/>
      <c r="G23" s="48"/>
      <c r="H23" s="48"/>
      <c r="I23" s="48" t="s">
        <v>219</v>
      </c>
      <c r="J23" s="48"/>
      <c r="K23" s="48"/>
      <c r="L23" s="48" t="s">
        <v>218</v>
      </c>
      <c r="M23" s="48"/>
      <c r="N23" s="48"/>
      <c r="O23" s="48"/>
      <c r="P23" s="27" t="s">
        <v>183</v>
      </c>
      <c r="Q23" s="27" t="s">
        <v>119</v>
      </c>
      <c r="R23" s="27">
        <v>2397</v>
      </c>
      <c r="S23" s="27">
        <v>120</v>
      </c>
      <c r="T23" s="27" t="s">
        <v>43</v>
      </c>
      <c r="U23" s="27" t="str">
        <f t="shared" si="0"/>
        <v>N/A</v>
      </c>
      <c r="V23" s="28" t="s">
        <v>67</v>
      </c>
    </row>
    <row r="24" spans="1:22" ht="75" customHeight="1" thickBot="1" thickTop="1">
      <c r="A24" s="25"/>
      <c r="B24" s="26" t="s">
        <v>46</v>
      </c>
      <c r="C24" s="48" t="s">
        <v>217</v>
      </c>
      <c r="D24" s="48"/>
      <c r="E24" s="48"/>
      <c r="F24" s="48"/>
      <c r="G24" s="48"/>
      <c r="H24" s="48"/>
      <c r="I24" s="48" t="s">
        <v>216</v>
      </c>
      <c r="J24" s="48"/>
      <c r="K24" s="48"/>
      <c r="L24" s="48" t="s">
        <v>215</v>
      </c>
      <c r="M24" s="48"/>
      <c r="N24" s="48"/>
      <c r="O24" s="48"/>
      <c r="P24" s="27" t="s">
        <v>183</v>
      </c>
      <c r="Q24" s="27" t="s">
        <v>119</v>
      </c>
      <c r="R24" s="27">
        <v>11090</v>
      </c>
      <c r="S24" s="27">
        <v>555</v>
      </c>
      <c r="T24" s="27" t="s">
        <v>43</v>
      </c>
      <c r="U24" s="27" t="str">
        <f t="shared" si="0"/>
        <v>N/A</v>
      </c>
      <c r="V24" s="28" t="s">
        <v>67</v>
      </c>
    </row>
    <row r="25" spans="1:22" ht="75" customHeight="1" thickBot="1" thickTop="1">
      <c r="A25" s="25"/>
      <c r="B25" s="26" t="s">
        <v>46</v>
      </c>
      <c r="C25" s="48" t="s">
        <v>214</v>
      </c>
      <c r="D25" s="48"/>
      <c r="E25" s="48"/>
      <c r="F25" s="48"/>
      <c r="G25" s="48"/>
      <c r="H25" s="48"/>
      <c r="I25" s="48" t="s">
        <v>213</v>
      </c>
      <c r="J25" s="48"/>
      <c r="K25" s="48"/>
      <c r="L25" s="48" t="s">
        <v>212</v>
      </c>
      <c r="M25" s="48"/>
      <c r="N25" s="48"/>
      <c r="O25" s="48"/>
      <c r="P25" s="27" t="s">
        <v>183</v>
      </c>
      <c r="Q25" s="27" t="s">
        <v>119</v>
      </c>
      <c r="R25" s="27">
        <v>1472</v>
      </c>
      <c r="S25" s="27">
        <v>74</v>
      </c>
      <c r="T25" s="27" t="s">
        <v>43</v>
      </c>
      <c r="U25" s="27" t="str">
        <f t="shared" si="0"/>
        <v>N/A</v>
      </c>
      <c r="V25" s="28" t="s">
        <v>67</v>
      </c>
    </row>
    <row r="26" spans="1:22" ht="75" customHeight="1" thickBot="1" thickTop="1">
      <c r="A26" s="25"/>
      <c r="B26" s="26" t="s">
        <v>46</v>
      </c>
      <c r="C26" s="48" t="s">
        <v>211</v>
      </c>
      <c r="D26" s="48"/>
      <c r="E26" s="48"/>
      <c r="F26" s="48"/>
      <c r="G26" s="48"/>
      <c r="H26" s="48"/>
      <c r="I26" s="48" t="s">
        <v>210</v>
      </c>
      <c r="J26" s="48"/>
      <c r="K26" s="48"/>
      <c r="L26" s="48" t="s">
        <v>209</v>
      </c>
      <c r="M26" s="48"/>
      <c r="N26" s="48"/>
      <c r="O26" s="48"/>
      <c r="P26" s="27" t="s">
        <v>183</v>
      </c>
      <c r="Q26" s="27" t="s">
        <v>119</v>
      </c>
      <c r="R26" s="27">
        <v>500</v>
      </c>
      <c r="S26" s="27">
        <v>25</v>
      </c>
      <c r="T26" s="27" t="s">
        <v>43</v>
      </c>
      <c r="U26" s="27" t="str">
        <f t="shared" si="0"/>
        <v>N/A</v>
      </c>
      <c r="V26" s="28" t="s">
        <v>67</v>
      </c>
    </row>
    <row r="27" spans="1:22" ht="75" customHeight="1" thickBot="1" thickTop="1">
      <c r="A27" s="25"/>
      <c r="B27" s="26" t="s">
        <v>46</v>
      </c>
      <c r="C27" s="48" t="s">
        <v>208</v>
      </c>
      <c r="D27" s="48"/>
      <c r="E27" s="48"/>
      <c r="F27" s="48"/>
      <c r="G27" s="48"/>
      <c r="H27" s="48"/>
      <c r="I27" s="48" t="s">
        <v>207</v>
      </c>
      <c r="J27" s="48"/>
      <c r="K27" s="48"/>
      <c r="L27" s="48" t="s">
        <v>206</v>
      </c>
      <c r="M27" s="48"/>
      <c r="N27" s="48"/>
      <c r="O27" s="48"/>
      <c r="P27" s="27" t="s">
        <v>183</v>
      </c>
      <c r="Q27" s="27" t="s">
        <v>119</v>
      </c>
      <c r="R27" s="27">
        <v>15954</v>
      </c>
      <c r="S27" s="27">
        <v>798</v>
      </c>
      <c r="T27" s="27" t="s">
        <v>43</v>
      </c>
      <c r="U27" s="27" t="str">
        <f t="shared" si="0"/>
        <v>N/A</v>
      </c>
      <c r="V27" s="28" t="s">
        <v>67</v>
      </c>
    </row>
    <row r="28" spans="1:22" ht="75" customHeight="1" thickBot="1" thickTop="1">
      <c r="A28" s="25"/>
      <c r="B28" s="26" t="s">
        <v>46</v>
      </c>
      <c r="C28" s="48" t="s">
        <v>46</v>
      </c>
      <c r="D28" s="48"/>
      <c r="E28" s="48"/>
      <c r="F28" s="48"/>
      <c r="G28" s="48"/>
      <c r="H28" s="48"/>
      <c r="I28" s="48" t="s">
        <v>205</v>
      </c>
      <c r="J28" s="48"/>
      <c r="K28" s="48"/>
      <c r="L28" s="48" t="s">
        <v>204</v>
      </c>
      <c r="M28" s="48"/>
      <c r="N28" s="48"/>
      <c r="O28" s="48"/>
      <c r="P28" s="27" t="s">
        <v>183</v>
      </c>
      <c r="Q28" s="27" t="s">
        <v>119</v>
      </c>
      <c r="R28" s="27">
        <v>3866</v>
      </c>
      <c r="S28" s="27">
        <v>193</v>
      </c>
      <c r="T28" s="27" t="s">
        <v>43</v>
      </c>
      <c r="U28" s="27" t="str">
        <f t="shared" si="0"/>
        <v>N/A</v>
      </c>
      <c r="V28" s="28" t="s">
        <v>67</v>
      </c>
    </row>
    <row r="29" spans="1:22" ht="75" customHeight="1" thickBot="1" thickTop="1">
      <c r="A29" s="25"/>
      <c r="B29" s="26" t="s">
        <v>46</v>
      </c>
      <c r="C29" s="48" t="s">
        <v>203</v>
      </c>
      <c r="D29" s="48"/>
      <c r="E29" s="48"/>
      <c r="F29" s="48"/>
      <c r="G29" s="48"/>
      <c r="H29" s="48"/>
      <c r="I29" s="48" t="s">
        <v>202</v>
      </c>
      <c r="J29" s="48"/>
      <c r="K29" s="48"/>
      <c r="L29" s="48" t="s">
        <v>201</v>
      </c>
      <c r="M29" s="48"/>
      <c r="N29" s="48"/>
      <c r="O29" s="48"/>
      <c r="P29" s="27" t="s">
        <v>183</v>
      </c>
      <c r="Q29" s="27" t="s">
        <v>119</v>
      </c>
      <c r="R29" s="27">
        <v>14450</v>
      </c>
      <c r="S29" s="27">
        <v>722</v>
      </c>
      <c r="T29" s="27" t="s">
        <v>43</v>
      </c>
      <c r="U29" s="27" t="str">
        <f t="shared" si="0"/>
        <v>N/A</v>
      </c>
      <c r="V29" s="28" t="s">
        <v>67</v>
      </c>
    </row>
    <row r="30" spans="1:22" ht="75" customHeight="1" thickBot="1" thickTop="1">
      <c r="A30" s="25"/>
      <c r="B30" s="26" t="s">
        <v>46</v>
      </c>
      <c r="C30" s="48" t="s">
        <v>200</v>
      </c>
      <c r="D30" s="48"/>
      <c r="E30" s="48"/>
      <c r="F30" s="48"/>
      <c r="G30" s="48"/>
      <c r="H30" s="48"/>
      <c r="I30" s="48" t="s">
        <v>199</v>
      </c>
      <c r="J30" s="48"/>
      <c r="K30" s="48"/>
      <c r="L30" s="48" t="s">
        <v>198</v>
      </c>
      <c r="M30" s="48"/>
      <c r="N30" s="48"/>
      <c r="O30" s="48"/>
      <c r="P30" s="27" t="s">
        <v>41</v>
      </c>
      <c r="Q30" s="27" t="s">
        <v>119</v>
      </c>
      <c r="R30" s="27">
        <v>75</v>
      </c>
      <c r="S30" s="27">
        <v>4</v>
      </c>
      <c r="T30" s="27" t="s">
        <v>43</v>
      </c>
      <c r="U30" s="27" t="str">
        <f t="shared" si="0"/>
        <v>N/A</v>
      </c>
      <c r="V30" s="28" t="s">
        <v>67</v>
      </c>
    </row>
    <row r="31" spans="1:22" ht="75" customHeight="1" thickBot="1" thickTop="1">
      <c r="A31" s="25"/>
      <c r="B31" s="26" t="s">
        <v>48</v>
      </c>
      <c r="C31" s="48" t="s">
        <v>197</v>
      </c>
      <c r="D31" s="48"/>
      <c r="E31" s="48"/>
      <c r="F31" s="48"/>
      <c r="G31" s="48"/>
      <c r="H31" s="48"/>
      <c r="I31" s="48" t="s">
        <v>196</v>
      </c>
      <c r="J31" s="48"/>
      <c r="K31" s="48"/>
      <c r="L31" s="48" t="s">
        <v>195</v>
      </c>
      <c r="M31" s="48"/>
      <c r="N31" s="48"/>
      <c r="O31" s="48"/>
      <c r="P31" s="27" t="s">
        <v>41</v>
      </c>
      <c r="Q31" s="27" t="s">
        <v>52</v>
      </c>
      <c r="R31" s="27">
        <v>60</v>
      </c>
      <c r="S31" s="27" t="s">
        <v>43</v>
      </c>
      <c r="T31" s="27" t="s">
        <v>43</v>
      </c>
      <c r="U31" s="27" t="str">
        <f t="shared" si="0"/>
        <v>N/A</v>
      </c>
      <c r="V31" s="28" t="s">
        <v>67</v>
      </c>
    </row>
    <row r="32" spans="1:22" ht="75" customHeight="1" thickBot="1" thickTop="1">
      <c r="A32" s="25"/>
      <c r="B32" s="26" t="s">
        <v>48</v>
      </c>
      <c r="C32" s="48" t="s">
        <v>46</v>
      </c>
      <c r="D32" s="48"/>
      <c r="E32" s="48"/>
      <c r="F32" s="48"/>
      <c r="G32" s="48"/>
      <c r="H32" s="48"/>
      <c r="I32" s="48" t="s">
        <v>194</v>
      </c>
      <c r="J32" s="48"/>
      <c r="K32" s="48"/>
      <c r="L32" s="48" t="s">
        <v>193</v>
      </c>
      <c r="M32" s="48"/>
      <c r="N32" s="48"/>
      <c r="O32" s="48"/>
      <c r="P32" s="27" t="s">
        <v>41</v>
      </c>
      <c r="Q32" s="27" t="s">
        <v>52</v>
      </c>
      <c r="R32" s="27">
        <v>40</v>
      </c>
      <c r="S32" s="27" t="s">
        <v>43</v>
      </c>
      <c r="T32" s="27" t="s">
        <v>43</v>
      </c>
      <c r="U32" s="27" t="str">
        <f t="shared" si="0"/>
        <v>N/A</v>
      </c>
      <c r="V32" s="28" t="s">
        <v>67</v>
      </c>
    </row>
    <row r="33" spans="1:22" ht="75" customHeight="1" thickBot="1" thickTop="1">
      <c r="A33" s="25"/>
      <c r="B33" s="26" t="s">
        <v>63</v>
      </c>
      <c r="C33" s="48" t="s">
        <v>192</v>
      </c>
      <c r="D33" s="48"/>
      <c r="E33" s="48"/>
      <c r="F33" s="48"/>
      <c r="G33" s="48"/>
      <c r="H33" s="48"/>
      <c r="I33" s="48" t="s">
        <v>191</v>
      </c>
      <c r="J33" s="48"/>
      <c r="K33" s="48"/>
      <c r="L33" s="48" t="s">
        <v>190</v>
      </c>
      <c r="M33" s="48"/>
      <c r="N33" s="48"/>
      <c r="O33" s="48"/>
      <c r="P33" s="27" t="s">
        <v>41</v>
      </c>
      <c r="Q33" s="27" t="s">
        <v>52</v>
      </c>
      <c r="R33" s="27">
        <v>93.14</v>
      </c>
      <c r="S33" s="27" t="s">
        <v>43</v>
      </c>
      <c r="T33" s="27" t="s">
        <v>43</v>
      </c>
      <c r="U33" s="27" t="str">
        <f t="shared" si="0"/>
        <v>N/A</v>
      </c>
      <c r="V33" s="28" t="s">
        <v>67</v>
      </c>
    </row>
    <row r="34" spans="1:22" ht="75" customHeight="1" thickBot="1" thickTop="1">
      <c r="A34" s="25"/>
      <c r="B34" s="26" t="s">
        <v>63</v>
      </c>
      <c r="C34" s="48" t="s">
        <v>46</v>
      </c>
      <c r="D34" s="48"/>
      <c r="E34" s="48"/>
      <c r="F34" s="48"/>
      <c r="G34" s="48"/>
      <c r="H34" s="48"/>
      <c r="I34" s="48" t="s">
        <v>189</v>
      </c>
      <c r="J34" s="48"/>
      <c r="K34" s="48"/>
      <c r="L34" s="48" t="s">
        <v>188</v>
      </c>
      <c r="M34" s="48"/>
      <c r="N34" s="48"/>
      <c r="O34" s="48"/>
      <c r="P34" s="27" t="s">
        <v>41</v>
      </c>
      <c r="Q34" s="27" t="s">
        <v>187</v>
      </c>
      <c r="R34" s="27" t="s">
        <v>43</v>
      </c>
      <c r="S34" s="27" t="s">
        <v>43</v>
      </c>
      <c r="T34" s="27" t="s">
        <v>43</v>
      </c>
      <c r="U34" s="27" t="str">
        <f t="shared" si="0"/>
        <v>N/A</v>
      </c>
      <c r="V34" s="28" t="s">
        <v>67</v>
      </c>
    </row>
    <row r="35" spans="1:22" ht="75" customHeight="1" thickBot="1" thickTop="1">
      <c r="A35" s="25"/>
      <c r="B35" s="26" t="s">
        <v>37</v>
      </c>
      <c r="C35" s="48" t="s">
        <v>186</v>
      </c>
      <c r="D35" s="48"/>
      <c r="E35" s="48"/>
      <c r="F35" s="48"/>
      <c r="G35" s="48"/>
      <c r="H35" s="48"/>
      <c r="I35" s="48" t="s">
        <v>185</v>
      </c>
      <c r="J35" s="48"/>
      <c r="K35" s="48"/>
      <c r="L35" s="48" t="s">
        <v>184</v>
      </c>
      <c r="M35" s="48"/>
      <c r="N35" s="48"/>
      <c r="O35" s="48"/>
      <c r="P35" s="27" t="s">
        <v>183</v>
      </c>
      <c r="Q35" s="27" t="s">
        <v>119</v>
      </c>
      <c r="R35" s="27">
        <v>1599</v>
      </c>
      <c r="S35" s="27">
        <v>80</v>
      </c>
      <c r="T35" s="27" t="s">
        <v>43</v>
      </c>
      <c r="U35" s="27" t="str">
        <f t="shared" si="0"/>
        <v>N/A</v>
      </c>
      <c r="V35" s="28" t="s">
        <v>67</v>
      </c>
    </row>
    <row r="36" spans="2:22" s="37" customFormat="1" ht="14.25" customHeight="1" thickBot="1" thickTop="1">
      <c r="B36" s="38" t="s">
        <v>68</v>
      </c>
      <c r="C36" s="39"/>
      <c r="D36" s="39"/>
      <c r="E36" s="39"/>
      <c r="F36" s="39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44.25" customHeight="1" thickTop="1">
      <c r="A37" s="7"/>
      <c r="B37" s="45" t="s">
        <v>69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</row>
    <row r="38" spans="1:22" ht="34.5" customHeight="1">
      <c r="A38" s="7"/>
      <c r="B38" s="42" t="s">
        <v>182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34.5" customHeight="1">
      <c r="A39" s="7"/>
      <c r="B39" s="42" t="s">
        <v>181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34.5" customHeight="1">
      <c r="A40" s="7"/>
      <c r="B40" s="42" t="s">
        <v>180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</row>
    <row r="41" spans="1:22" ht="34.5" customHeight="1">
      <c r="A41" s="7"/>
      <c r="B41" s="42" t="s">
        <v>179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</row>
    <row r="42" spans="1:22" ht="34.5" customHeight="1">
      <c r="A42" s="7"/>
      <c r="B42" s="42" t="s">
        <v>178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</row>
    <row r="43" spans="1:22" ht="34.5" customHeight="1">
      <c r="A43" s="7"/>
      <c r="B43" s="42" t="s">
        <v>177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4"/>
    </row>
    <row r="44" spans="1:22" ht="34.5" customHeight="1">
      <c r="A44" s="7"/>
      <c r="B44" s="42" t="s">
        <v>176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</row>
    <row r="45" spans="1:22" ht="34.5" customHeight="1">
      <c r="A45" s="7"/>
      <c r="B45" s="42" t="s">
        <v>175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</row>
    <row r="46" spans="1:22" ht="34.5" customHeight="1">
      <c r="A46" s="7"/>
      <c r="B46" s="42" t="s">
        <v>174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</row>
    <row r="47" spans="1:22" ht="34.5" customHeight="1">
      <c r="A47" s="7"/>
      <c r="B47" s="42" t="s">
        <v>173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4"/>
    </row>
    <row r="48" spans="1:22" ht="34.5" customHeight="1">
      <c r="A48" s="7"/>
      <c r="B48" s="42" t="s">
        <v>172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4"/>
    </row>
    <row r="49" spans="2:22" ht="34.5" customHeight="1">
      <c r="B49" s="42" t="s">
        <v>171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4"/>
    </row>
    <row r="50" spans="2:22" ht="34.5" customHeight="1">
      <c r="B50" s="42" t="s">
        <v>170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4"/>
    </row>
    <row r="51" spans="2:22" ht="34.5" customHeight="1">
      <c r="B51" s="42" t="s">
        <v>169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2:22" ht="34.5" customHeight="1">
      <c r="B52" s="42" t="s">
        <v>168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2:22" ht="34.5" customHeight="1">
      <c r="B53" s="42" t="s">
        <v>167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2:22" ht="34.5" customHeight="1">
      <c r="B54" s="42" t="s">
        <v>166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2:22" ht="34.5" customHeight="1">
      <c r="B55" s="42" t="s">
        <v>165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2:22" ht="34.5" customHeight="1">
      <c r="B56" s="42" t="s">
        <v>164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2:22" ht="34.5" customHeight="1">
      <c r="B57" s="42" t="s">
        <v>163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2:22" ht="34.5" customHeight="1">
      <c r="B58" s="42" t="s">
        <v>162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2:22" ht="34.5" customHeight="1">
      <c r="B59" s="42" t="s">
        <v>161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</row>
    <row r="60" spans="2:22" ht="34.5" customHeight="1">
      <c r="B60" s="42" t="s">
        <v>160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</row>
    <row r="61" spans="2:22" ht="34.5" customHeight="1">
      <c r="B61" s="42" t="s">
        <v>159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4"/>
    </row>
    <row r="62" spans="2:22" ht="34.5" customHeight="1">
      <c r="B62" s="42" t="s">
        <v>158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4"/>
    </row>
  </sheetData>
  <sheetProtection/>
  <mergeCells count="123">
    <mergeCell ref="B57:V57"/>
    <mergeCell ref="B58:V58"/>
    <mergeCell ref="B59:V59"/>
    <mergeCell ref="B60:V60"/>
    <mergeCell ref="B61:V61"/>
    <mergeCell ref="B62:V62"/>
    <mergeCell ref="B52:V52"/>
    <mergeCell ref="B53:V53"/>
    <mergeCell ref="B54:V54"/>
    <mergeCell ref="B55:V55"/>
    <mergeCell ref="B56:V56"/>
    <mergeCell ref="B49:V49"/>
    <mergeCell ref="B50:V50"/>
    <mergeCell ref="B51:V51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B37:V37"/>
    <mergeCell ref="B38:V38"/>
    <mergeCell ref="B39:V39"/>
    <mergeCell ref="B40:V40"/>
    <mergeCell ref="B41:V41"/>
    <mergeCell ref="B42:V42"/>
    <mergeCell ref="B43:V43"/>
    <mergeCell ref="B44:V44"/>
    <mergeCell ref="B45:V45"/>
    <mergeCell ref="B46:V46"/>
    <mergeCell ref="B47:V47"/>
    <mergeCell ref="B48:V48"/>
    <mergeCell ref="C32:H32"/>
    <mergeCell ref="I32:K32"/>
    <mergeCell ref="L32:O32"/>
    <mergeCell ref="C25:H25"/>
    <mergeCell ref="I25:K25"/>
    <mergeCell ref="L25:O25"/>
    <mergeCell ref="C26:H26"/>
    <mergeCell ref="I26:K26"/>
    <mergeCell ref="L26:O26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30:H30"/>
    <mergeCell ref="I30:K30"/>
    <mergeCell ref="L30:O30"/>
    <mergeCell ref="C31:H31"/>
    <mergeCell ref="I31:K31"/>
    <mergeCell ref="L31:O31"/>
    <mergeCell ref="C24:H24"/>
    <mergeCell ref="I24:K24"/>
    <mergeCell ref="L24:O24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80"/>
  <sheetViews>
    <sheetView showGridLines="0" view="pageBreakPreview" zoomScale="70" zoomScaleNormal="80" zoomScaleSheetLayoutView="70" zoomScalePageLayoutView="0" workbookViewId="0" topLeftCell="A1">
      <selection activeCell="C14" sqref="C14:H14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272</v>
      </c>
      <c r="D4" s="79" t="s">
        <v>271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154</v>
      </c>
      <c r="L6" s="52"/>
      <c r="M6" s="52"/>
      <c r="N6" s="20"/>
      <c r="O6" s="21" t="s">
        <v>18</v>
      </c>
      <c r="P6" s="52" t="s">
        <v>153</v>
      </c>
      <c r="Q6" s="52"/>
      <c r="R6" s="22"/>
      <c r="S6" s="21" t="s">
        <v>20</v>
      </c>
      <c r="T6" s="52" t="s">
        <v>255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63</v>
      </c>
      <c r="C11" s="48" t="s">
        <v>192</v>
      </c>
      <c r="D11" s="48"/>
      <c r="E11" s="48"/>
      <c r="F11" s="48"/>
      <c r="G11" s="48"/>
      <c r="H11" s="48"/>
      <c r="I11" s="48" t="s">
        <v>191</v>
      </c>
      <c r="J11" s="48"/>
      <c r="K11" s="48"/>
      <c r="L11" s="48" t="s">
        <v>190</v>
      </c>
      <c r="M11" s="48"/>
      <c r="N11" s="48"/>
      <c r="O11" s="48"/>
      <c r="P11" s="27" t="s">
        <v>41</v>
      </c>
      <c r="Q11" s="27" t="s">
        <v>52</v>
      </c>
      <c r="R11" s="27">
        <v>93.14</v>
      </c>
      <c r="S11" s="27" t="s">
        <v>43</v>
      </c>
      <c r="T11" s="27" t="s">
        <v>43</v>
      </c>
      <c r="U11" s="27" t="str">
        <f aca="true" t="shared" si="0" ref="U11:U27">IF(ISERROR(T11/S11),"N/A",T11/S11*100)</f>
        <v>N/A</v>
      </c>
      <c r="V11" s="28" t="s">
        <v>67</v>
      </c>
    </row>
    <row r="12" spans="1:22" ht="75" customHeight="1" thickBot="1" thickTop="1">
      <c r="A12" s="25"/>
      <c r="B12" s="26" t="s">
        <v>63</v>
      </c>
      <c r="C12" s="48" t="s">
        <v>46</v>
      </c>
      <c r="D12" s="48"/>
      <c r="E12" s="48"/>
      <c r="F12" s="48"/>
      <c r="G12" s="48"/>
      <c r="H12" s="48"/>
      <c r="I12" s="48" t="s">
        <v>189</v>
      </c>
      <c r="J12" s="48"/>
      <c r="K12" s="48"/>
      <c r="L12" s="48" t="s">
        <v>188</v>
      </c>
      <c r="M12" s="48"/>
      <c r="N12" s="48"/>
      <c r="O12" s="48"/>
      <c r="P12" s="27" t="s">
        <v>41</v>
      </c>
      <c r="Q12" s="27" t="s">
        <v>187</v>
      </c>
      <c r="R12" s="27" t="s">
        <v>43</v>
      </c>
      <c r="S12" s="27" t="s">
        <v>43</v>
      </c>
      <c r="T12" s="27" t="s">
        <v>43</v>
      </c>
      <c r="U12" s="27" t="str">
        <f t="shared" si="0"/>
        <v>N/A</v>
      </c>
      <c r="V12" s="28" t="s">
        <v>67</v>
      </c>
    </row>
    <row r="13" spans="1:22" ht="75" customHeight="1" thickBot="1" thickTop="1">
      <c r="A13" s="25"/>
      <c r="B13" s="26" t="s">
        <v>48</v>
      </c>
      <c r="C13" s="48" t="s">
        <v>197</v>
      </c>
      <c r="D13" s="48"/>
      <c r="E13" s="48"/>
      <c r="F13" s="48"/>
      <c r="G13" s="48"/>
      <c r="H13" s="48"/>
      <c r="I13" s="48" t="s">
        <v>196</v>
      </c>
      <c r="J13" s="48"/>
      <c r="K13" s="48"/>
      <c r="L13" s="48" t="s">
        <v>195</v>
      </c>
      <c r="M13" s="48"/>
      <c r="N13" s="48"/>
      <c r="O13" s="48"/>
      <c r="P13" s="27" t="s">
        <v>41</v>
      </c>
      <c r="Q13" s="27" t="s">
        <v>52</v>
      </c>
      <c r="R13" s="27">
        <v>60</v>
      </c>
      <c r="S13" s="27" t="s">
        <v>43</v>
      </c>
      <c r="T13" s="27" t="s">
        <v>43</v>
      </c>
      <c r="U13" s="27" t="str">
        <f t="shared" si="0"/>
        <v>N/A</v>
      </c>
      <c r="V13" s="28" t="s">
        <v>67</v>
      </c>
    </row>
    <row r="14" spans="1:22" ht="75" customHeight="1" thickBot="1" thickTop="1">
      <c r="A14" s="25"/>
      <c r="B14" s="26" t="s">
        <v>48</v>
      </c>
      <c r="C14" s="48" t="s">
        <v>46</v>
      </c>
      <c r="D14" s="48"/>
      <c r="E14" s="48"/>
      <c r="F14" s="48"/>
      <c r="G14" s="48"/>
      <c r="H14" s="48"/>
      <c r="I14" s="48" t="s">
        <v>194</v>
      </c>
      <c r="J14" s="48"/>
      <c r="K14" s="48"/>
      <c r="L14" s="48" t="s">
        <v>193</v>
      </c>
      <c r="M14" s="48"/>
      <c r="N14" s="48"/>
      <c r="O14" s="48"/>
      <c r="P14" s="27" t="s">
        <v>41</v>
      </c>
      <c r="Q14" s="27" t="s">
        <v>52</v>
      </c>
      <c r="R14" s="27">
        <v>40</v>
      </c>
      <c r="S14" s="27" t="s">
        <v>43</v>
      </c>
      <c r="T14" s="27" t="s">
        <v>43</v>
      </c>
      <c r="U14" s="27" t="str">
        <f t="shared" si="0"/>
        <v>N/A</v>
      </c>
      <c r="V14" s="28" t="s">
        <v>67</v>
      </c>
    </row>
    <row r="15" spans="1:22" ht="75" customHeight="1" thickBot="1" thickTop="1">
      <c r="A15" s="25"/>
      <c r="B15" s="26" t="s">
        <v>53</v>
      </c>
      <c r="C15" s="48" t="s">
        <v>254</v>
      </c>
      <c r="D15" s="48"/>
      <c r="E15" s="48"/>
      <c r="F15" s="48"/>
      <c r="G15" s="48"/>
      <c r="H15" s="48"/>
      <c r="I15" s="48" t="s">
        <v>253</v>
      </c>
      <c r="J15" s="48"/>
      <c r="K15" s="48"/>
      <c r="L15" s="48" t="s">
        <v>252</v>
      </c>
      <c r="M15" s="48"/>
      <c r="N15" s="48"/>
      <c r="O15" s="48"/>
      <c r="P15" s="27" t="s">
        <v>41</v>
      </c>
      <c r="Q15" s="27" t="s">
        <v>221</v>
      </c>
      <c r="R15" s="27">
        <v>2.57</v>
      </c>
      <c r="S15" s="27" t="s">
        <v>43</v>
      </c>
      <c r="T15" s="27" t="s">
        <v>43</v>
      </c>
      <c r="U15" s="27" t="str">
        <f t="shared" si="0"/>
        <v>N/A</v>
      </c>
      <c r="V15" s="28" t="s">
        <v>67</v>
      </c>
    </row>
    <row r="16" spans="1:22" ht="75" customHeight="1" thickBot="1" thickTop="1">
      <c r="A16" s="25"/>
      <c r="B16" s="26" t="s">
        <v>53</v>
      </c>
      <c r="C16" s="48" t="s">
        <v>46</v>
      </c>
      <c r="D16" s="48"/>
      <c r="E16" s="48"/>
      <c r="F16" s="48"/>
      <c r="G16" s="48"/>
      <c r="H16" s="48"/>
      <c r="I16" s="48" t="s">
        <v>251</v>
      </c>
      <c r="J16" s="48"/>
      <c r="K16" s="48"/>
      <c r="L16" s="48" t="s">
        <v>250</v>
      </c>
      <c r="M16" s="48"/>
      <c r="N16" s="48"/>
      <c r="O16" s="48"/>
      <c r="P16" s="27" t="s">
        <v>41</v>
      </c>
      <c r="Q16" s="27" t="s">
        <v>221</v>
      </c>
      <c r="R16" s="27">
        <v>2.1</v>
      </c>
      <c r="S16" s="27" t="s">
        <v>43</v>
      </c>
      <c r="T16" s="27" t="s">
        <v>43</v>
      </c>
      <c r="U16" s="27" t="str">
        <f t="shared" si="0"/>
        <v>N/A</v>
      </c>
      <c r="V16" s="28" t="s">
        <v>67</v>
      </c>
    </row>
    <row r="17" spans="1:22" ht="75" customHeight="1" thickBot="1" thickTop="1">
      <c r="A17" s="25"/>
      <c r="B17" s="26" t="s">
        <v>46</v>
      </c>
      <c r="C17" s="48" t="s">
        <v>249</v>
      </c>
      <c r="D17" s="48"/>
      <c r="E17" s="48"/>
      <c r="F17" s="48"/>
      <c r="G17" s="48"/>
      <c r="H17" s="48"/>
      <c r="I17" s="48" t="s">
        <v>248</v>
      </c>
      <c r="J17" s="48"/>
      <c r="K17" s="48"/>
      <c r="L17" s="48" t="s">
        <v>247</v>
      </c>
      <c r="M17" s="48"/>
      <c r="N17" s="48"/>
      <c r="O17" s="48"/>
      <c r="P17" s="27" t="s">
        <v>41</v>
      </c>
      <c r="Q17" s="27" t="s">
        <v>221</v>
      </c>
      <c r="R17" s="27">
        <v>3.12</v>
      </c>
      <c r="S17" s="27" t="s">
        <v>43</v>
      </c>
      <c r="T17" s="27" t="s">
        <v>43</v>
      </c>
      <c r="U17" s="27" t="str">
        <f t="shared" si="0"/>
        <v>N/A</v>
      </c>
      <c r="V17" s="28" t="s">
        <v>67</v>
      </c>
    </row>
    <row r="18" spans="1:22" ht="75" customHeight="1" thickBot="1" thickTop="1">
      <c r="A18" s="25"/>
      <c r="B18" s="26" t="s">
        <v>46</v>
      </c>
      <c r="C18" s="48" t="s">
        <v>246</v>
      </c>
      <c r="D18" s="48"/>
      <c r="E18" s="48"/>
      <c r="F18" s="48"/>
      <c r="G18" s="48"/>
      <c r="H18" s="48"/>
      <c r="I18" s="48" t="s">
        <v>245</v>
      </c>
      <c r="J18" s="48"/>
      <c r="K18" s="48"/>
      <c r="L18" s="48" t="s">
        <v>244</v>
      </c>
      <c r="M18" s="48"/>
      <c r="N18" s="48"/>
      <c r="O18" s="48"/>
      <c r="P18" s="27" t="s">
        <v>41</v>
      </c>
      <c r="Q18" s="27" t="s">
        <v>221</v>
      </c>
      <c r="R18" s="27">
        <v>11.88</v>
      </c>
      <c r="S18" s="27" t="s">
        <v>43</v>
      </c>
      <c r="T18" s="27" t="s">
        <v>43</v>
      </c>
      <c r="U18" s="27" t="str">
        <f t="shared" si="0"/>
        <v>N/A</v>
      </c>
      <c r="V18" s="28" t="s">
        <v>67</v>
      </c>
    </row>
    <row r="19" spans="1:22" ht="75" customHeight="1" thickBot="1" thickTop="1">
      <c r="A19" s="25"/>
      <c r="B19" s="26" t="s">
        <v>46</v>
      </c>
      <c r="C19" s="48" t="s">
        <v>46</v>
      </c>
      <c r="D19" s="48"/>
      <c r="E19" s="48"/>
      <c r="F19" s="48"/>
      <c r="G19" s="48"/>
      <c r="H19" s="48"/>
      <c r="I19" s="48" t="s">
        <v>243</v>
      </c>
      <c r="J19" s="48"/>
      <c r="K19" s="48"/>
      <c r="L19" s="48" t="s">
        <v>242</v>
      </c>
      <c r="M19" s="48"/>
      <c r="N19" s="48"/>
      <c r="O19" s="48"/>
      <c r="P19" s="27" t="s">
        <v>41</v>
      </c>
      <c r="Q19" s="27" t="s">
        <v>221</v>
      </c>
      <c r="R19" s="27">
        <v>9.72</v>
      </c>
      <c r="S19" s="27" t="s">
        <v>43</v>
      </c>
      <c r="T19" s="27" t="s">
        <v>43</v>
      </c>
      <c r="U19" s="27" t="str">
        <f t="shared" si="0"/>
        <v>N/A</v>
      </c>
      <c r="V19" s="28" t="s">
        <v>67</v>
      </c>
    </row>
    <row r="20" spans="1:22" ht="75" customHeight="1" thickBot="1" thickTop="1">
      <c r="A20" s="25"/>
      <c r="B20" s="26" t="s">
        <v>46</v>
      </c>
      <c r="C20" s="48" t="s">
        <v>241</v>
      </c>
      <c r="D20" s="48"/>
      <c r="E20" s="48"/>
      <c r="F20" s="48"/>
      <c r="G20" s="48"/>
      <c r="H20" s="48"/>
      <c r="I20" s="48" t="s">
        <v>240</v>
      </c>
      <c r="J20" s="48"/>
      <c r="K20" s="48"/>
      <c r="L20" s="48" t="s">
        <v>239</v>
      </c>
      <c r="M20" s="48"/>
      <c r="N20" s="48"/>
      <c r="O20" s="48"/>
      <c r="P20" s="27" t="s">
        <v>41</v>
      </c>
      <c r="Q20" s="27" t="s">
        <v>221</v>
      </c>
      <c r="R20" s="27">
        <v>2.87</v>
      </c>
      <c r="S20" s="27" t="s">
        <v>43</v>
      </c>
      <c r="T20" s="27" t="s">
        <v>43</v>
      </c>
      <c r="U20" s="27" t="str">
        <f t="shared" si="0"/>
        <v>N/A</v>
      </c>
      <c r="V20" s="28" t="s">
        <v>67</v>
      </c>
    </row>
    <row r="21" spans="1:22" ht="75" customHeight="1" thickBot="1" thickTop="1">
      <c r="A21" s="25"/>
      <c r="B21" s="26" t="s">
        <v>46</v>
      </c>
      <c r="C21" s="48" t="s">
        <v>238</v>
      </c>
      <c r="D21" s="48"/>
      <c r="E21" s="48"/>
      <c r="F21" s="48"/>
      <c r="G21" s="48"/>
      <c r="H21" s="48"/>
      <c r="I21" s="48" t="s">
        <v>237</v>
      </c>
      <c r="J21" s="48"/>
      <c r="K21" s="48"/>
      <c r="L21" s="48" t="s">
        <v>236</v>
      </c>
      <c r="M21" s="48"/>
      <c r="N21" s="48"/>
      <c r="O21" s="48"/>
      <c r="P21" s="27" t="s">
        <v>41</v>
      </c>
      <c r="Q21" s="27" t="s">
        <v>221</v>
      </c>
      <c r="R21" s="27">
        <v>0.97</v>
      </c>
      <c r="S21" s="27" t="s">
        <v>43</v>
      </c>
      <c r="T21" s="27" t="s">
        <v>43</v>
      </c>
      <c r="U21" s="27" t="str">
        <f t="shared" si="0"/>
        <v>N/A</v>
      </c>
      <c r="V21" s="28" t="s">
        <v>67</v>
      </c>
    </row>
    <row r="22" spans="1:22" ht="75" customHeight="1" thickBot="1" thickTop="1">
      <c r="A22" s="25"/>
      <c r="B22" s="26" t="s">
        <v>46</v>
      </c>
      <c r="C22" s="48" t="s">
        <v>235</v>
      </c>
      <c r="D22" s="48"/>
      <c r="E22" s="48"/>
      <c r="F22" s="48"/>
      <c r="G22" s="48"/>
      <c r="H22" s="48"/>
      <c r="I22" s="48" t="s">
        <v>234</v>
      </c>
      <c r="J22" s="48"/>
      <c r="K22" s="48"/>
      <c r="L22" s="48" t="s">
        <v>233</v>
      </c>
      <c r="M22" s="48"/>
      <c r="N22" s="48"/>
      <c r="O22" s="48"/>
      <c r="P22" s="27" t="s">
        <v>41</v>
      </c>
      <c r="Q22" s="27" t="s">
        <v>221</v>
      </c>
      <c r="R22" s="27">
        <v>31.08</v>
      </c>
      <c r="S22" s="27" t="s">
        <v>43</v>
      </c>
      <c r="T22" s="27" t="s">
        <v>43</v>
      </c>
      <c r="U22" s="27" t="str">
        <f t="shared" si="0"/>
        <v>N/A</v>
      </c>
      <c r="V22" s="28" t="s">
        <v>67</v>
      </c>
    </row>
    <row r="23" spans="1:22" ht="75" customHeight="1" thickBot="1" thickTop="1">
      <c r="A23" s="25"/>
      <c r="B23" s="26" t="s">
        <v>46</v>
      </c>
      <c r="C23" s="48" t="s">
        <v>46</v>
      </c>
      <c r="D23" s="48"/>
      <c r="E23" s="48"/>
      <c r="F23" s="48"/>
      <c r="G23" s="48"/>
      <c r="H23" s="48"/>
      <c r="I23" s="48" t="s">
        <v>232</v>
      </c>
      <c r="J23" s="48"/>
      <c r="K23" s="48"/>
      <c r="L23" s="48" t="s">
        <v>231</v>
      </c>
      <c r="M23" s="48"/>
      <c r="N23" s="48"/>
      <c r="O23" s="48"/>
      <c r="P23" s="27" t="s">
        <v>41</v>
      </c>
      <c r="Q23" s="27" t="s">
        <v>221</v>
      </c>
      <c r="R23" s="27">
        <v>7.53</v>
      </c>
      <c r="S23" s="27" t="s">
        <v>43</v>
      </c>
      <c r="T23" s="27" t="s">
        <v>43</v>
      </c>
      <c r="U23" s="27" t="str">
        <f t="shared" si="0"/>
        <v>N/A</v>
      </c>
      <c r="V23" s="28" t="s">
        <v>67</v>
      </c>
    </row>
    <row r="24" spans="1:22" ht="75" customHeight="1" thickBot="1" thickTop="1">
      <c r="A24" s="25"/>
      <c r="B24" s="26" t="s">
        <v>46</v>
      </c>
      <c r="C24" s="48" t="s">
        <v>230</v>
      </c>
      <c r="D24" s="48"/>
      <c r="E24" s="48"/>
      <c r="F24" s="48"/>
      <c r="G24" s="48"/>
      <c r="H24" s="48"/>
      <c r="I24" s="48" t="s">
        <v>229</v>
      </c>
      <c r="J24" s="48"/>
      <c r="K24" s="48"/>
      <c r="L24" s="48" t="s">
        <v>228</v>
      </c>
      <c r="M24" s="48"/>
      <c r="N24" s="48"/>
      <c r="O24" s="48"/>
      <c r="P24" s="27" t="s">
        <v>41</v>
      </c>
      <c r="Q24" s="27" t="s">
        <v>221</v>
      </c>
      <c r="R24" s="27">
        <v>28.15</v>
      </c>
      <c r="S24" s="27" t="s">
        <v>43</v>
      </c>
      <c r="T24" s="27" t="s">
        <v>43</v>
      </c>
      <c r="U24" s="27" t="str">
        <f t="shared" si="0"/>
        <v>N/A</v>
      </c>
      <c r="V24" s="28" t="s">
        <v>67</v>
      </c>
    </row>
    <row r="25" spans="1:22" ht="75" customHeight="1" thickBot="1" thickTop="1">
      <c r="A25" s="25"/>
      <c r="B25" s="26" t="s">
        <v>37</v>
      </c>
      <c r="C25" s="48" t="s">
        <v>227</v>
      </c>
      <c r="D25" s="48"/>
      <c r="E25" s="48"/>
      <c r="F25" s="48"/>
      <c r="G25" s="48"/>
      <c r="H25" s="48"/>
      <c r="I25" s="48" t="s">
        <v>226</v>
      </c>
      <c r="J25" s="48"/>
      <c r="K25" s="48"/>
      <c r="L25" s="48" t="s">
        <v>225</v>
      </c>
      <c r="M25" s="48"/>
      <c r="N25" s="48"/>
      <c r="O25" s="48"/>
      <c r="P25" s="27" t="s">
        <v>41</v>
      </c>
      <c r="Q25" s="27" t="s">
        <v>119</v>
      </c>
      <c r="R25" s="27">
        <v>100</v>
      </c>
      <c r="S25" s="27">
        <v>31.76</v>
      </c>
      <c r="T25" s="27" t="s">
        <v>43</v>
      </c>
      <c r="U25" s="27" t="str">
        <f t="shared" si="0"/>
        <v>N/A</v>
      </c>
      <c r="V25" s="28" t="s">
        <v>67</v>
      </c>
    </row>
    <row r="26" spans="1:22" ht="75" customHeight="1" thickBot="1" thickTop="1">
      <c r="A26" s="25"/>
      <c r="B26" s="26" t="s">
        <v>46</v>
      </c>
      <c r="C26" s="48" t="s">
        <v>224</v>
      </c>
      <c r="D26" s="48"/>
      <c r="E26" s="48"/>
      <c r="F26" s="48"/>
      <c r="G26" s="48"/>
      <c r="H26" s="48"/>
      <c r="I26" s="48" t="s">
        <v>223</v>
      </c>
      <c r="J26" s="48"/>
      <c r="K26" s="48"/>
      <c r="L26" s="48" t="s">
        <v>222</v>
      </c>
      <c r="M26" s="48"/>
      <c r="N26" s="48"/>
      <c r="O26" s="48"/>
      <c r="P26" s="27" t="s">
        <v>41</v>
      </c>
      <c r="Q26" s="27" t="s">
        <v>221</v>
      </c>
      <c r="R26" s="27">
        <v>50</v>
      </c>
      <c r="S26" s="27" t="s">
        <v>43</v>
      </c>
      <c r="T26" s="27" t="s">
        <v>43</v>
      </c>
      <c r="U26" s="27" t="str">
        <f t="shared" si="0"/>
        <v>N/A</v>
      </c>
      <c r="V26" s="28" t="s">
        <v>67</v>
      </c>
    </row>
    <row r="27" spans="1:22" ht="75" customHeight="1" thickBot="1" thickTop="1">
      <c r="A27" s="25"/>
      <c r="B27" s="26" t="s">
        <v>46</v>
      </c>
      <c r="C27" s="48" t="s">
        <v>220</v>
      </c>
      <c r="D27" s="48"/>
      <c r="E27" s="48"/>
      <c r="F27" s="48"/>
      <c r="G27" s="48"/>
      <c r="H27" s="48"/>
      <c r="I27" s="48" t="s">
        <v>219</v>
      </c>
      <c r="J27" s="48"/>
      <c r="K27" s="48"/>
      <c r="L27" s="48" t="s">
        <v>218</v>
      </c>
      <c r="M27" s="48"/>
      <c r="N27" s="48"/>
      <c r="O27" s="48"/>
      <c r="P27" s="27" t="s">
        <v>183</v>
      </c>
      <c r="Q27" s="27" t="s">
        <v>119</v>
      </c>
      <c r="R27" s="27" t="s">
        <v>43</v>
      </c>
      <c r="S27" s="27" t="s">
        <v>43</v>
      </c>
      <c r="T27" s="27" t="s">
        <v>43</v>
      </c>
      <c r="U27" s="27" t="str">
        <f t="shared" si="0"/>
        <v>N/A</v>
      </c>
      <c r="V27" s="28" t="s">
        <v>44</v>
      </c>
    </row>
    <row r="28" spans="1:22" ht="18.75" customHeight="1" thickBot="1" thickTop="1">
      <c r="A28" s="25"/>
      <c r="B28" s="49" t="s">
        <v>89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ht="75" customHeight="1" thickBot="1" thickTop="1">
      <c r="A29" s="25"/>
      <c r="B29" s="26" t="s">
        <v>46</v>
      </c>
      <c r="C29" s="48" t="s">
        <v>186</v>
      </c>
      <c r="D29" s="48"/>
      <c r="E29" s="48"/>
      <c r="F29" s="48"/>
      <c r="G29" s="48"/>
      <c r="H29" s="48"/>
      <c r="I29" s="48" t="s">
        <v>185</v>
      </c>
      <c r="J29" s="48"/>
      <c r="K29" s="48"/>
      <c r="L29" s="48" t="s">
        <v>184</v>
      </c>
      <c r="M29" s="48"/>
      <c r="N29" s="48"/>
      <c r="O29" s="48"/>
      <c r="P29" s="27" t="s">
        <v>183</v>
      </c>
      <c r="Q29" s="27" t="s">
        <v>119</v>
      </c>
      <c r="R29" s="27" t="s">
        <v>43</v>
      </c>
      <c r="S29" s="27" t="s">
        <v>43</v>
      </c>
      <c r="T29" s="27" t="s">
        <v>43</v>
      </c>
      <c r="U29" s="27" t="str">
        <f>IF(ISERROR(T29/S29),"N/A",T29/S29*100)</f>
        <v>N/A</v>
      </c>
      <c r="V29" s="28" t="s">
        <v>44</v>
      </c>
    </row>
    <row r="30" spans="1:22" ht="18.75" customHeight="1" thickBot="1" thickTop="1">
      <c r="A30" s="25"/>
      <c r="B30" s="49" t="s">
        <v>89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 ht="75" customHeight="1" thickBot="1" thickTop="1">
      <c r="A31" s="25"/>
      <c r="B31" s="26" t="s">
        <v>46</v>
      </c>
      <c r="C31" s="48" t="s">
        <v>217</v>
      </c>
      <c r="D31" s="48"/>
      <c r="E31" s="48"/>
      <c r="F31" s="48"/>
      <c r="G31" s="48"/>
      <c r="H31" s="48"/>
      <c r="I31" s="48" t="s">
        <v>216</v>
      </c>
      <c r="J31" s="48"/>
      <c r="K31" s="48"/>
      <c r="L31" s="48" t="s">
        <v>215</v>
      </c>
      <c r="M31" s="48"/>
      <c r="N31" s="48"/>
      <c r="O31" s="48"/>
      <c r="P31" s="27" t="s">
        <v>183</v>
      </c>
      <c r="Q31" s="27" t="s">
        <v>119</v>
      </c>
      <c r="R31" s="27" t="s">
        <v>43</v>
      </c>
      <c r="S31" s="27" t="s">
        <v>43</v>
      </c>
      <c r="T31" s="27" t="s">
        <v>43</v>
      </c>
      <c r="U31" s="27" t="str">
        <f>IF(ISERROR(T31/S31),"N/A",T31/S31*100)</f>
        <v>N/A</v>
      </c>
      <c r="V31" s="28" t="s">
        <v>44</v>
      </c>
    </row>
    <row r="32" spans="1:22" ht="18.75" customHeight="1" thickBot="1" thickTop="1">
      <c r="A32" s="25"/>
      <c r="B32" s="49" t="s">
        <v>89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</row>
    <row r="33" spans="1:22" ht="75" customHeight="1" thickBot="1" thickTop="1">
      <c r="A33" s="25"/>
      <c r="B33" s="26" t="s">
        <v>46</v>
      </c>
      <c r="C33" s="48" t="s">
        <v>214</v>
      </c>
      <c r="D33" s="48"/>
      <c r="E33" s="48"/>
      <c r="F33" s="48"/>
      <c r="G33" s="48"/>
      <c r="H33" s="48"/>
      <c r="I33" s="48" t="s">
        <v>213</v>
      </c>
      <c r="J33" s="48"/>
      <c r="K33" s="48"/>
      <c r="L33" s="48" t="s">
        <v>212</v>
      </c>
      <c r="M33" s="48"/>
      <c r="N33" s="48"/>
      <c r="O33" s="48"/>
      <c r="P33" s="27" t="s">
        <v>183</v>
      </c>
      <c r="Q33" s="27" t="s">
        <v>119</v>
      </c>
      <c r="R33" s="27" t="s">
        <v>43</v>
      </c>
      <c r="S33" s="27" t="s">
        <v>43</v>
      </c>
      <c r="T33" s="27" t="s">
        <v>43</v>
      </c>
      <c r="U33" s="27" t="str">
        <f>IF(ISERROR(T33/S33),"N/A",T33/S33*100)</f>
        <v>N/A</v>
      </c>
      <c r="V33" s="28" t="s">
        <v>44</v>
      </c>
    </row>
    <row r="34" spans="1:22" ht="18.75" customHeight="1" thickBot="1" thickTop="1">
      <c r="A34" s="25"/>
      <c r="B34" s="49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1"/>
    </row>
    <row r="35" spans="1:22" ht="75" customHeight="1" thickBot="1" thickTop="1">
      <c r="A35" s="25"/>
      <c r="B35" s="26" t="s">
        <v>46</v>
      </c>
      <c r="C35" s="48" t="s">
        <v>211</v>
      </c>
      <c r="D35" s="48"/>
      <c r="E35" s="48"/>
      <c r="F35" s="48"/>
      <c r="G35" s="48"/>
      <c r="H35" s="48"/>
      <c r="I35" s="48" t="s">
        <v>210</v>
      </c>
      <c r="J35" s="48"/>
      <c r="K35" s="48"/>
      <c r="L35" s="48" t="s">
        <v>209</v>
      </c>
      <c r="M35" s="48"/>
      <c r="N35" s="48"/>
      <c r="O35" s="48"/>
      <c r="P35" s="27" t="s">
        <v>183</v>
      </c>
      <c r="Q35" s="27" t="s">
        <v>119</v>
      </c>
      <c r="R35" s="27" t="s">
        <v>43</v>
      </c>
      <c r="S35" s="27" t="s">
        <v>43</v>
      </c>
      <c r="T35" s="27" t="s">
        <v>43</v>
      </c>
      <c r="U35" s="27" t="str">
        <f>IF(ISERROR(T35/S35),"N/A",T35/S35*100)</f>
        <v>N/A</v>
      </c>
      <c r="V35" s="28" t="s">
        <v>44</v>
      </c>
    </row>
    <row r="36" spans="1:22" ht="18.75" customHeight="1" thickBot="1" thickTop="1">
      <c r="A36" s="25"/>
      <c r="B36" s="49" t="s">
        <v>89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1"/>
    </row>
    <row r="37" spans="1:22" ht="75" customHeight="1" thickBot="1" thickTop="1">
      <c r="A37" s="25"/>
      <c r="B37" s="26" t="s">
        <v>46</v>
      </c>
      <c r="C37" s="48" t="s">
        <v>208</v>
      </c>
      <c r="D37" s="48"/>
      <c r="E37" s="48"/>
      <c r="F37" s="48"/>
      <c r="G37" s="48"/>
      <c r="H37" s="48"/>
      <c r="I37" s="48" t="s">
        <v>207</v>
      </c>
      <c r="J37" s="48"/>
      <c r="K37" s="48"/>
      <c r="L37" s="48" t="s">
        <v>206</v>
      </c>
      <c r="M37" s="48"/>
      <c r="N37" s="48"/>
      <c r="O37" s="48"/>
      <c r="P37" s="27" t="s">
        <v>183</v>
      </c>
      <c r="Q37" s="27" t="s">
        <v>119</v>
      </c>
      <c r="R37" s="27">
        <v>2.5</v>
      </c>
      <c r="S37" s="27">
        <v>2.5</v>
      </c>
      <c r="T37" s="27">
        <v>0.5</v>
      </c>
      <c r="U37" s="27">
        <f>IF(ISERROR(T37/S37),"N/A",T37/S37*100)</f>
        <v>20</v>
      </c>
      <c r="V37" s="28" t="s">
        <v>269</v>
      </c>
    </row>
    <row r="38" spans="1:22" ht="18.75" customHeight="1" thickBot="1" thickTop="1">
      <c r="A38" s="25"/>
      <c r="B38" s="49" t="s">
        <v>45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1"/>
    </row>
    <row r="39" spans="1:22" s="36" customFormat="1" ht="18" customHeight="1">
      <c r="A39" s="29"/>
      <c r="B39" s="30" t="s">
        <v>46</v>
      </c>
      <c r="C39" s="30"/>
      <c r="D39" s="31"/>
      <c r="E39" s="30"/>
      <c r="F39" s="30"/>
      <c r="G39" s="30"/>
      <c r="H39" s="30"/>
      <c r="I39" s="32"/>
      <c r="J39" s="33"/>
      <c r="K39" s="32"/>
      <c r="L39" s="33"/>
      <c r="M39" s="32"/>
      <c r="N39" s="33"/>
      <c r="O39" s="32"/>
      <c r="P39" s="33"/>
      <c r="Q39" s="34"/>
      <c r="R39" s="35">
        <v>0</v>
      </c>
      <c r="S39" s="35">
        <v>0</v>
      </c>
      <c r="T39" s="35">
        <v>0</v>
      </c>
      <c r="U39" s="35" t="str">
        <f>IF(ISERROR(T39/S39),"N/A",T39/S39*100)</f>
        <v>N/A</v>
      </c>
      <c r="V39" s="30" t="s">
        <v>268</v>
      </c>
    </row>
    <row r="40" spans="1:22" s="36" customFormat="1" ht="18" customHeight="1">
      <c r="A40" s="29"/>
      <c r="B40" s="30" t="s">
        <v>46</v>
      </c>
      <c r="C40" s="30"/>
      <c r="D40" s="31"/>
      <c r="E40" s="30"/>
      <c r="F40" s="30"/>
      <c r="G40" s="30"/>
      <c r="H40" s="30"/>
      <c r="I40" s="32"/>
      <c r="J40" s="33"/>
      <c r="K40" s="32"/>
      <c r="L40" s="33"/>
      <c r="M40" s="32"/>
      <c r="N40" s="33"/>
      <c r="O40" s="32"/>
      <c r="P40" s="33"/>
      <c r="Q40" s="34"/>
      <c r="R40" s="35">
        <v>1</v>
      </c>
      <c r="S40" s="35">
        <v>1</v>
      </c>
      <c r="T40" s="35">
        <v>1</v>
      </c>
      <c r="U40" s="35">
        <f>IF(ISERROR(T40/S40),"N/A",T40/S40*100)</f>
        <v>100</v>
      </c>
      <c r="V40" s="30" t="s">
        <v>266</v>
      </c>
    </row>
    <row r="41" spans="1:22" s="36" customFormat="1" ht="18" customHeight="1">
      <c r="A41" s="29"/>
      <c r="B41" s="30" t="s">
        <v>46</v>
      </c>
      <c r="C41" s="30"/>
      <c r="D41" s="31"/>
      <c r="E41" s="30"/>
      <c r="F41" s="30"/>
      <c r="G41" s="30"/>
      <c r="H41" s="30"/>
      <c r="I41" s="32"/>
      <c r="J41" s="33"/>
      <c r="K41" s="32"/>
      <c r="L41" s="33"/>
      <c r="M41" s="32"/>
      <c r="N41" s="33"/>
      <c r="O41" s="32"/>
      <c r="P41" s="33"/>
      <c r="Q41" s="34"/>
      <c r="R41" s="35">
        <v>8</v>
      </c>
      <c r="S41" s="35">
        <v>8</v>
      </c>
      <c r="T41" s="35">
        <v>0</v>
      </c>
      <c r="U41" s="35">
        <f>IF(ISERROR(T41/S41),"N/A",T41/S41*100)</f>
        <v>0</v>
      </c>
      <c r="V41" s="30" t="s">
        <v>267</v>
      </c>
    </row>
    <row r="42" spans="1:22" s="36" customFormat="1" ht="18" customHeight="1" thickBot="1">
      <c r="A42" s="29"/>
      <c r="B42" s="30" t="s">
        <v>46</v>
      </c>
      <c r="C42" s="30"/>
      <c r="D42" s="31"/>
      <c r="E42" s="30"/>
      <c r="F42" s="30"/>
      <c r="G42" s="30"/>
      <c r="H42" s="30"/>
      <c r="I42" s="32"/>
      <c r="J42" s="33"/>
      <c r="K42" s="32"/>
      <c r="L42" s="33"/>
      <c r="M42" s="32"/>
      <c r="N42" s="33"/>
      <c r="O42" s="32"/>
      <c r="P42" s="33"/>
      <c r="Q42" s="34"/>
      <c r="R42" s="35">
        <v>1</v>
      </c>
      <c r="S42" s="35">
        <v>1</v>
      </c>
      <c r="T42" s="35">
        <v>1</v>
      </c>
      <c r="U42" s="35">
        <f>IF(ISERROR(T42/S42),"N/A",T42/S42*100)</f>
        <v>100</v>
      </c>
      <c r="V42" s="30" t="s">
        <v>270</v>
      </c>
    </row>
    <row r="43" spans="1:22" ht="75" customHeight="1" thickBot="1" thickTop="1">
      <c r="A43" s="25"/>
      <c r="B43" s="26" t="s">
        <v>46</v>
      </c>
      <c r="C43" s="48" t="s">
        <v>46</v>
      </c>
      <c r="D43" s="48"/>
      <c r="E43" s="48"/>
      <c r="F43" s="48"/>
      <c r="G43" s="48"/>
      <c r="H43" s="48"/>
      <c r="I43" s="48" t="s">
        <v>205</v>
      </c>
      <c r="J43" s="48"/>
      <c r="K43" s="48"/>
      <c r="L43" s="48" t="s">
        <v>204</v>
      </c>
      <c r="M43" s="48"/>
      <c r="N43" s="48"/>
      <c r="O43" s="48"/>
      <c r="P43" s="27" t="s">
        <v>183</v>
      </c>
      <c r="Q43" s="27" t="s">
        <v>119</v>
      </c>
      <c r="R43" s="27">
        <v>0.3333333333333333</v>
      </c>
      <c r="S43" s="27">
        <v>1</v>
      </c>
      <c r="T43" s="27">
        <v>0</v>
      </c>
      <c r="U43" s="27">
        <f>IF(ISERROR(T43/S43),"N/A",T43/S43*100)</f>
        <v>0</v>
      </c>
      <c r="V43" s="28" t="s">
        <v>269</v>
      </c>
    </row>
    <row r="44" spans="1:22" ht="18.75" customHeight="1" thickBot="1" thickTop="1">
      <c r="A44" s="25"/>
      <c r="B44" s="49" t="s">
        <v>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</row>
    <row r="45" spans="1:22" s="36" customFormat="1" ht="18" customHeight="1">
      <c r="A45" s="29"/>
      <c r="B45" s="30" t="s">
        <v>46</v>
      </c>
      <c r="C45" s="30"/>
      <c r="D45" s="31"/>
      <c r="E45" s="30"/>
      <c r="F45" s="30"/>
      <c r="G45" s="30"/>
      <c r="H45" s="30"/>
      <c r="I45" s="32"/>
      <c r="J45" s="33"/>
      <c r="K45" s="32"/>
      <c r="L45" s="33"/>
      <c r="M45" s="32"/>
      <c r="N45" s="33"/>
      <c r="O45" s="32"/>
      <c r="P45" s="33"/>
      <c r="Q45" s="34"/>
      <c r="R45" s="35">
        <v>0</v>
      </c>
      <c r="S45" s="35">
        <v>0</v>
      </c>
      <c r="T45" s="35">
        <v>0</v>
      </c>
      <c r="U45" s="35" t="str">
        <f>IF(ISERROR(T45/S45),"N/A",T45/S45*100)</f>
        <v>N/A</v>
      </c>
      <c r="V45" s="30" t="s">
        <v>266</v>
      </c>
    </row>
    <row r="46" spans="1:22" s="36" customFormat="1" ht="18" customHeight="1">
      <c r="A46" s="29"/>
      <c r="B46" s="30" t="s">
        <v>46</v>
      </c>
      <c r="C46" s="30"/>
      <c r="D46" s="31"/>
      <c r="E46" s="30"/>
      <c r="F46" s="30"/>
      <c r="G46" s="30"/>
      <c r="H46" s="30"/>
      <c r="I46" s="32"/>
      <c r="J46" s="33"/>
      <c r="K46" s="32"/>
      <c r="L46" s="33"/>
      <c r="M46" s="32"/>
      <c r="N46" s="33"/>
      <c r="O46" s="32"/>
      <c r="P46" s="33"/>
      <c r="Q46" s="34"/>
      <c r="R46" s="35">
        <v>1</v>
      </c>
      <c r="S46" s="35">
        <v>3</v>
      </c>
      <c r="T46" s="35">
        <v>0</v>
      </c>
      <c r="U46" s="35">
        <f>IF(ISERROR(T46/S46),"N/A",T46/S46*100)</f>
        <v>0</v>
      </c>
      <c r="V46" s="30" t="s">
        <v>267</v>
      </c>
    </row>
    <row r="47" spans="1:22" s="36" customFormat="1" ht="18" customHeight="1" thickBot="1">
      <c r="A47" s="29"/>
      <c r="B47" s="30" t="s">
        <v>46</v>
      </c>
      <c r="C47" s="30"/>
      <c r="D47" s="31"/>
      <c r="E47" s="30"/>
      <c r="F47" s="30"/>
      <c r="G47" s="30"/>
      <c r="H47" s="30"/>
      <c r="I47" s="32"/>
      <c r="J47" s="33"/>
      <c r="K47" s="32"/>
      <c r="L47" s="33"/>
      <c r="M47" s="32"/>
      <c r="N47" s="33"/>
      <c r="O47" s="32"/>
      <c r="P47" s="33"/>
      <c r="Q47" s="34"/>
      <c r="R47" s="35">
        <v>0</v>
      </c>
      <c r="S47" s="35">
        <v>0</v>
      </c>
      <c r="T47" s="35">
        <v>0</v>
      </c>
      <c r="U47" s="35" t="str">
        <f>IF(ISERROR(T47/S47),"N/A",T47/S47*100)</f>
        <v>N/A</v>
      </c>
      <c r="V47" s="30" t="s">
        <v>268</v>
      </c>
    </row>
    <row r="48" spans="1:22" ht="75" customHeight="1" thickBot="1" thickTop="1">
      <c r="A48" s="25"/>
      <c r="B48" s="26" t="s">
        <v>46</v>
      </c>
      <c r="C48" s="48" t="s">
        <v>203</v>
      </c>
      <c r="D48" s="48"/>
      <c r="E48" s="48"/>
      <c r="F48" s="48"/>
      <c r="G48" s="48"/>
      <c r="H48" s="48"/>
      <c r="I48" s="48" t="s">
        <v>202</v>
      </c>
      <c r="J48" s="48"/>
      <c r="K48" s="48"/>
      <c r="L48" s="48" t="s">
        <v>201</v>
      </c>
      <c r="M48" s="48"/>
      <c r="N48" s="48"/>
      <c r="O48" s="48"/>
      <c r="P48" s="27" t="s">
        <v>183</v>
      </c>
      <c r="Q48" s="27" t="s">
        <v>119</v>
      </c>
      <c r="R48" s="27">
        <v>8.333333333333334</v>
      </c>
      <c r="S48" s="27">
        <v>8.333333333333334</v>
      </c>
      <c r="T48" s="27">
        <v>0.3333333333333333</v>
      </c>
      <c r="U48" s="27">
        <f>IF(ISERROR(T48/S48),"N/A",T48/S48*100)</f>
        <v>3.9999999999999996</v>
      </c>
      <c r="V48" s="28" t="s">
        <v>269</v>
      </c>
    </row>
    <row r="49" spans="1:22" ht="18.75" customHeight="1" thickBot="1" thickTop="1">
      <c r="A49" s="25"/>
      <c r="B49" s="49" t="s">
        <v>45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1"/>
    </row>
    <row r="50" spans="1:22" s="36" customFormat="1" ht="18" customHeight="1">
      <c r="A50" s="29"/>
      <c r="B50" s="30" t="s">
        <v>46</v>
      </c>
      <c r="C50" s="30"/>
      <c r="D50" s="31"/>
      <c r="E50" s="30"/>
      <c r="F50" s="30"/>
      <c r="G50" s="30"/>
      <c r="H50" s="30"/>
      <c r="I50" s="32"/>
      <c r="J50" s="33"/>
      <c r="K50" s="32"/>
      <c r="L50" s="33"/>
      <c r="M50" s="32"/>
      <c r="N50" s="33"/>
      <c r="O50" s="32"/>
      <c r="P50" s="33"/>
      <c r="Q50" s="34"/>
      <c r="R50" s="35">
        <v>0</v>
      </c>
      <c r="S50" s="35">
        <v>0</v>
      </c>
      <c r="T50" s="35">
        <v>0</v>
      </c>
      <c r="U50" s="35" t="str">
        <f>IF(ISERROR(T50/S50),"N/A",T50/S50*100)</f>
        <v>N/A</v>
      </c>
      <c r="V50" s="30" t="s">
        <v>268</v>
      </c>
    </row>
    <row r="51" spans="1:22" s="36" customFormat="1" ht="18" customHeight="1">
      <c r="A51" s="29"/>
      <c r="B51" s="30" t="s">
        <v>46</v>
      </c>
      <c r="C51" s="30"/>
      <c r="D51" s="31"/>
      <c r="E51" s="30"/>
      <c r="F51" s="30"/>
      <c r="G51" s="30"/>
      <c r="H51" s="30"/>
      <c r="I51" s="32"/>
      <c r="J51" s="33"/>
      <c r="K51" s="32"/>
      <c r="L51" s="33"/>
      <c r="M51" s="32"/>
      <c r="N51" s="33"/>
      <c r="O51" s="32"/>
      <c r="P51" s="33"/>
      <c r="Q51" s="34"/>
      <c r="R51" s="35">
        <v>24</v>
      </c>
      <c r="S51" s="35">
        <v>24</v>
      </c>
      <c r="T51" s="35">
        <v>0</v>
      </c>
      <c r="U51" s="35">
        <f>IF(ISERROR(T51/S51),"N/A",T51/S51*100)</f>
        <v>0</v>
      </c>
      <c r="V51" s="30" t="s">
        <v>267</v>
      </c>
    </row>
    <row r="52" spans="1:22" s="36" customFormat="1" ht="18" customHeight="1" thickBot="1">
      <c r="A52" s="29"/>
      <c r="B52" s="30" t="s">
        <v>46</v>
      </c>
      <c r="C52" s="30"/>
      <c r="D52" s="31"/>
      <c r="E52" s="30"/>
      <c r="F52" s="30"/>
      <c r="G52" s="30"/>
      <c r="H52" s="30"/>
      <c r="I52" s="32"/>
      <c r="J52" s="33"/>
      <c r="K52" s="32"/>
      <c r="L52" s="33"/>
      <c r="M52" s="32"/>
      <c r="N52" s="33"/>
      <c r="O52" s="32"/>
      <c r="P52" s="33"/>
      <c r="Q52" s="34"/>
      <c r="R52" s="35">
        <v>1</v>
      </c>
      <c r="S52" s="35">
        <v>1</v>
      </c>
      <c r="T52" s="35">
        <v>1</v>
      </c>
      <c r="U52" s="35">
        <f>IF(ISERROR(T52/S52),"N/A",T52/S52*100)</f>
        <v>100</v>
      </c>
      <c r="V52" s="30" t="s">
        <v>266</v>
      </c>
    </row>
    <row r="53" spans="1:22" ht="75" customHeight="1" thickBot="1" thickTop="1">
      <c r="A53" s="25"/>
      <c r="B53" s="26" t="s">
        <v>46</v>
      </c>
      <c r="C53" s="48" t="s">
        <v>200</v>
      </c>
      <c r="D53" s="48"/>
      <c r="E53" s="48"/>
      <c r="F53" s="48"/>
      <c r="G53" s="48"/>
      <c r="H53" s="48"/>
      <c r="I53" s="48" t="s">
        <v>199</v>
      </c>
      <c r="J53" s="48"/>
      <c r="K53" s="48"/>
      <c r="L53" s="48" t="s">
        <v>198</v>
      </c>
      <c r="M53" s="48"/>
      <c r="N53" s="48"/>
      <c r="O53" s="48"/>
      <c r="P53" s="27" t="s">
        <v>41</v>
      </c>
      <c r="Q53" s="27" t="s">
        <v>119</v>
      </c>
      <c r="R53" s="27">
        <v>75</v>
      </c>
      <c r="S53" s="27">
        <v>4</v>
      </c>
      <c r="T53" s="27" t="s">
        <v>43</v>
      </c>
      <c r="U53" s="27" t="str">
        <f>IF(ISERROR(T53/S53),"N/A",T53/S53*100)</f>
        <v>N/A</v>
      </c>
      <c r="V53" s="28" t="s">
        <v>67</v>
      </c>
    </row>
    <row r="54" spans="2:22" s="37" customFormat="1" ht="14.25" customHeight="1" thickBot="1" thickTop="1">
      <c r="B54" s="38" t="s">
        <v>68</v>
      </c>
      <c r="C54" s="39"/>
      <c r="D54" s="39"/>
      <c r="E54" s="39"/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</row>
    <row r="55" spans="1:22" ht="44.25" customHeight="1" thickTop="1">
      <c r="A55" s="7"/>
      <c r="B55" s="45" t="s">
        <v>69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</row>
    <row r="56" spans="1:22" ht="34.5" customHeight="1">
      <c r="A56" s="7"/>
      <c r="B56" s="42" t="s">
        <v>160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34.5" customHeight="1">
      <c r="A57" s="7"/>
      <c r="B57" s="42" t="s">
        <v>159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34.5" customHeight="1">
      <c r="A58" s="7"/>
      <c r="B58" s="42" t="s">
        <v>162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34.5" customHeight="1">
      <c r="A59" s="7"/>
      <c r="B59" s="42" t="s">
        <v>161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</row>
    <row r="60" spans="1:22" ht="34.5" customHeight="1">
      <c r="A60" s="7"/>
      <c r="B60" s="42" t="s">
        <v>182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</row>
    <row r="61" spans="1:22" ht="34.5" customHeight="1">
      <c r="A61" s="7"/>
      <c r="B61" s="42" t="s">
        <v>181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4"/>
    </row>
    <row r="62" spans="1:22" ht="34.5" customHeight="1">
      <c r="A62" s="7"/>
      <c r="B62" s="42" t="s">
        <v>180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4"/>
    </row>
    <row r="63" spans="1:22" ht="34.5" customHeight="1">
      <c r="A63" s="7"/>
      <c r="B63" s="42" t="s">
        <v>179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34.5" customHeight="1">
      <c r="A64" s="7"/>
      <c r="B64" s="42" t="s">
        <v>178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2:22" ht="34.5" customHeight="1">
      <c r="B65" s="42" t="s">
        <v>177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2:22" ht="34.5" customHeight="1">
      <c r="B66" s="42" t="s">
        <v>176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2:22" ht="34.5" customHeight="1">
      <c r="B67" s="42" t="s">
        <v>175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2:22" ht="34.5" customHeight="1">
      <c r="B68" s="42" t="s">
        <v>174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2:22" ht="34.5" customHeight="1">
      <c r="B69" s="42" t="s">
        <v>173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2:22" ht="34.5" customHeight="1">
      <c r="B70" s="42" t="s">
        <v>172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2:22" ht="34.5" customHeight="1">
      <c r="B71" s="42" t="s">
        <v>171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</row>
    <row r="72" spans="2:22" ht="34.5" customHeight="1">
      <c r="B72" s="42" t="s">
        <v>265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4"/>
    </row>
    <row r="73" spans="2:22" ht="34.5" customHeight="1">
      <c r="B73" s="42" t="s">
        <v>264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</row>
    <row r="74" spans="2:22" ht="34.5" customHeight="1">
      <c r="B74" s="42" t="s">
        <v>263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</row>
    <row r="75" spans="2:22" ht="34.5" customHeight="1">
      <c r="B75" s="42" t="s">
        <v>262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2:22" ht="34.5" customHeight="1">
      <c r="B76" s="42" t="s">
        <v>261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2:22" ht="34.5" customHeight="1">
      <c r="B77" s="42" t="s">
        <v>260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2:22" ht="34.5" customHeight="1">
      <c r="B78" s="42" t="s">
        <v>259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2:22" ht="34.5" customHeight="1">
      <c r="B79" s="42" t="s">
        <v>258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4"/>
    </row>
    <row r="80" spans="2:22" ht="34.5" customHeight="1">
      <c r="B80" s="42" t="s">
        <v>163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4"/>
    </row>
  </sheetData>
  <sheetProtection/>
  <mergeCells count="131">
    <mergeCell ref="B80:V80"/>
    <mergeCell ref="B57:V57"/>
    <mergeCell ref="B58:V58"/>
    <mergeCell ref="B59:V59"/>
    <mergeCell ref="B60:V60"/>
    <mergeCell ref="B61:V61"/>
    <mergeCell ref="B62:V62"/>
    <mergeCell ref="B63:V63"/>
    <mergeCell ref="B64:V64"/>
    <mergeCell ref="B65:V65"/>
    <mergeCell ref="B66:V66"/>
    <mergeCell ref="B67:V67"/>
    <mergeCell ref="B68:V68"/>
    <mergeCell ref="B69:V69"/>
    <mergeCell ref="B70:V70"/>
    <mergeCell ref="B71:V71"/>
    <mergeCell ref="B72:V72"/>
    <mergeCell ref="B73:V73"/>
    <mergeCell ref="B74:V74"/>
    <mergeCell ref="B75:V75"/>
    <mergeCell ref="B76:V76"/>
    <mergeCell ref="B77:V77"/>
    <mergeCell ref="I43:K43"/>
    <mergeCell ref="L43:O43"/>
    <mergeCell ref="B44:V44"/>
    <mergeCell ref="C48:H48"/>
    <mergeCell ref="I48:K48"/>
    <mergeCell ref="L48:O48"/>
    <mergeCell ref="B49:V49"/>
    <mergeCell ref="B78:V78"/>
    <mergeCell ref="B79:V79"/>
    <mergeCell ref="L27:O27"/>
    <mergeCell ref="C53:H53"/>
    <mergeCell ref="I53:K53"/>
    <mergeCell ref="L53:O53"/>
    <mergeCell ref="B55:V55"/>
    <mergeCell ref="B56:V56"/>
    <mergeCell ref="B30:V30"/>
    <mergeCell ref="C31:H31"/>
    <mergeCell ref="I31:K31"/>
    <mergeCell ref="L31:O31"/>
    <mergeCell ref="B32:V32"/>
    <mergeCell ref="C33:H33"/>
    <mergeCell ref="I33:K33"/>
    <mergeCell ref="L33:O33"/>
    <mergeCell ref="B34:V34"/>
    <mergeCell ref="C35:H35"/>
    <mergeCell ref="I35:K35"/>
    <mergeCell ref="L35:O35"/>
    <mergeCell ref="B36:V36"/>
    <mergeCell ref="C37:H37"/>
    <mergeCell ref="I37:K37"/>
    <mergeCell ref="L37:O37"/>
    <mergeCell ref="B38:V38"/>
    <mergeCell ref="C43:H43"/>
    <mergeCell ref="B28:V28"/>
    <mergeCell ref="C29:H29"/>
    <mergeCell ref="I29:K29"/>
    <mergeCell ref="L29:O29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7:H27"/>
    <mergeCell ref="I27:K27"/>
    <mergeCell ref="C20:H20"/>
    <mergeCell ref="I20:K20"/>
    <mergeCell ref="L20:O20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11:H11"/>
    <mergeCell ref="I11:K11"/>
    <mergeCell ref="L11:O11"/>
    <mergeCell ref="C12:H12"/>
    <mergeCell ref="I12:K12"/>
    <mergeCell ref="L12:O12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0"/>
  <sheetViews>
    <sheetView showGridLines="0" view="pageBreakPreview" zoomScale="70" zoomScaleNormal="80" zoomScaleSheetLayoutView="70" zoomScalePageLayoutView="0" workbookViewId="0" topLeftCell="A1">
      <selection activeCell="C4" sqref="C4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318</v>
      </c>
      <c r="D4" s="79" t="s">
        <v>317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17</v>
      </c>
      <c r="L6" s="52"/>
      <c r="M6" s="52"/>
      <c r="N6" s="20"/>
      <c r="O6" s="21" t="s">
        <v>18</v>
      </c>
      <c r="P6" s="52" t="s">
        <v>19</v>
      </c>
      <c r="Q6" s="52"/>
      <c r="R6" s="22"/>
      <c r="S6" s="21" t="s">
        <v>20</v>
      </c>
      <c r="T6" s="52" t="s">
        <v>316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48</v>
      </c>
      <c r="C11" s="48" t="s">
        <v>315</v>
      </c>
      <c r="D11" s="48"/>
      <c r="E11" s="48"/>
      <c r="F11" s="48"/>
      <c r="G11" s="48"/>
      <c r="H11" s="48"/>
      <c r="I11" s="48" t="s">
        <v>314</v>
      </c>
      <c r="J11" s="48"/>
      <c r="K11" s="48"/>
      <c r="L11" s="48" t="s">
        <v>313</v>
      </c>
      <c r="M11" s="48"/>
      <c r="N11" s="48"/>
      <c r="O11" s="48"/>
      <c r="P11" s="27" t="s">
        <v>41</v>
      </c>
      <c r="Q11" s="27" t="s">
        <v>52</v>
      </c>
      <c r="R11" s="27">
        <v>41.97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41.97</v>
      </c>
      <c r="S13" s="35" t="s">
        <v>46</v>
      </c>
      <c r="T13" s="35" t="s">
        <v>46</v>
      </c>
      <c r="U13" s="35" t="str">
        <f>IF(ISERROR(T13/S13),"N/A",T13/S13*100)</f>
        <v>N/A</v>
      </c>
      <c r="V13" s="30" t="s">
        <v>47</v>
      </c>
    </row>
    <row r="14" spans="1:22" ht="75" customHeight="1" thickBot="1" thickTop="1">
      <c r="A14" s="25"/>
      <c r="B14" s="26" t="s">
        <v>48</v>
      </c>
      <c r="C14" s="48" t="s">
        <v>46</v>
      </c>
      <c r="D14" s="48"/>
      <c r="E14" s="48"/>
      <c r="F14" s="48"/>
      <c r="G14" s="48"/>
      <c r="H14" s="48"/>
      <c r="I14" s="48" t="s">
        <v>312</v>
      </c>
      <c r="J14" s="48"/>
      <c r="K14" s="48"/>
      <c r="L14" s="48" t="s">
        <v>311</v>
      </c>
      <c r="M14" s="48"/>
      <c r="N14" s="48"/>
      <c r="O14" s="48"/>
      <c r="P14" s="27" t="s">
        <v>41</v>
      </c>
      <c r="Q14" s="27" t="s">
        <v>52</v>
      </c>
      <c r="R14" s="27">
        <v>1.64</v>
      </c>
      <c r="S14" s="27" t="s">
        <v>43</v>
      </c>
      <c r="T14" s="27" t="s">
        <v>43</v>
      </c>
      <c r="U14" s="27" t="str">
        <f>IF(ISERROR(T14/S14),"N/A",T14/S14*100)</f>
        <v>N/A</v>
      </c>
      <c r="V14" s="28" t="s">
        <v>44</v>
      </c>
    </row>
    <row r="15" spans="1:22" ht="18.75" customHeight="1" thickBot="1" thickTop="1">
      <c r="A15" s="25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36" customFormat="1" ht="18" customHeight="1" thickBot="1">
      <c r="A16" s="29"/>
      <c r="B16" s="30" t="s">
        <v>46</v>
      </c>
      <c r="C16" s="30"/>
      <c r="D16" s="31"/>
      <c r="E16" s="30"/>
      <c r="F16" s="30"/>
      <c r="G16" s="30"/>
      <c r="H16" s="30"/>
      <c r="I16" s="32"/>
      <c r="J16" s="33"/>
      <c r="K16" s="32"/>
      <c r="L16" s="33"/>
      <c r="M16" s="32"/>
      <c r="N16" s="33"/>
      <c r="O16" s="32"/>
      <c r="P16" s="33"/>
      <c r="Q16" s="34"/>
      <c r="R16" s="35">
        <v>1.64</v>
      </c>
      <c r="S16" s="35" t="s">
        <v>46</v>
      </c>
      <c r="T16" s="35" t="s">
        <v>46</v>
      </c>
      <c r="U16" s="35" t="str">
        <f>IF(ISERROR(T16/S16),"N/A",T16/S16*100)</f>
        <v>N/A</v>
      </c>
      <c r="V16" s="30" t="s">
        <v>47</v>
      </c>
    </row>
    <row r="17" spans="1:22" ht="75" customHeight="1" thickBot="1" thickTop="1">
      <c r="A17" s="25"/>
      <c r="B17" s="26" t="s">
        <v>48</v>
      </c>
      <c r="C17" s="48" t="s">
        <v>46</v>
      </c>
      <c r="D17" s="48"/>
      <c r="E17" s="48"/>
      <c r="F17" s="48"/>
      <c r="G17" s="48"/>
      <c r="H17" s="48"/>
      <c r="I17" s="48" t="s">
        <v>310</v>
      </c>
      <c r="J17" s="48"/>
      <c r="K17" s="48"/>
      <c r="L17" s="48" t="s">
        <v>309</v>
      </c>
      <c r="M17" s="48"/>
      <c r="N17" s="48"/>
      <c r="O17" s="48"/>
      <c r="P17" s="27" t="s">
        <v>41</v>
      </c>
      <c r="Q17" s="27" t="s">
        <v>52</v>
      </c>
      <c r="R17" s="27">
        <v>7.4</v>
      </c>
      <c r="S17" s="27" t="s">
        <v>43</v>
      </c>
      <c r="T17" s="27" t="s">
        <v>43</v>
      </c>
      <c r="U17" s="27" t="str">
        <f>IF(ISERROR(T17/S17),"N/A",T17/S17*100)</f>
        <v>N/A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7.4</v>
      </c>
      <c r="S19" s="35" t="s">
        <v>46</v>
      </c>
      <c r="T19" s="35" t="s">
        <v>46</v>
      </c>
      <c r="U19" s="35" t="str">
        <f>IF(ISERROR(T19/S19),"N/A",T19/S19*100)</f>
        <v>N/A</v>
      </c>
      <c r="V19" s="30" t="s">
        <v>47</v>
      </c>
    </row>
    <row r="20" spans="1:22" ht="75" customHeight="1" thickBot="1" thickTop="1">
      <c r="A20" s="25"/>
      <c r="B20" s="26" t="s">
        <v>53</v>
      </c>
      <c r="C20" s="48" t="s">
        <v>308</v>
      </c>
      <c r="D20" s="48"/>
      <c r="E20" s="48"/>
      <c r="F20" s="48"/>
      <c r="G20" s="48"/>
      <c r="H20" s="48"/>
      <c r="I20" s="48" t="s">
        <v>307</v>
      </c>
      <c r="J20" s="48"/>
      <c r="K20" s="48"/>
      <c r="L20" s="48" t="s">
        <v>306</v>
      </c>
      <c r="M20" s="48"/>
      <c r="N20" s="48"/>
      <c r="O20" s="48"/>
      <c r="P20" s="27" t="s">
        <v>41</v>
      </c>
      <c r="Q20" s="27" t="s">
        <v>52</v>
      </c>
      <c r="R20" s="27">
        <v>27.72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44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27.72</v>
      </c>
      <c r="S22" s="35" t="s">
        <v>46</v>
      </c>
      <c r="T22" s="35" t="s">
        <v>46</v>
      </c>
      <c r="U22" s="35" t="str">
        <f>IF(ISERROR(T22/S22),"N/A",T22/S22*100)</f>
        <v>N/A</v>
      </c>
      <c r="V22" s="30" t="s">
        <v>47</v>
      </c>
    </row>
    <row r="23" spans="1:22" ht="75" customHeight="1" thickBot="1" thickTop="1">
      <c r="A23" s="25"/>
      <c r="B23" s="26" t="s">
        <v>63</v>
      </c>
      <c r="C23" s="48" t="s">
        <v>305</v>
      </c>
      <c r="D23" s="48"/>
      <c r="E23" s="48"/>
      <c r="F23" s="48"/>
      <c r="G23" s="48"/>
      <c r="H23" s="48"/>
      <c r="I23" s="48" t="s">
        <v>304</v>
      </c>
      <c r="J23" s="48"/>
      <c r="K23" s="48"/>
      <c r="L23" s="48" t="s">
        <v>303</v>
      </c>
      <c r="M23" s="48"/>
      <c r="N23" s="48"/>
      <c r="O23" s="48"/>
      <c r="P23" s="27" t="s">
        <v>41</v>
      </c>
      <c r="Q23" s="27" t="s">
        <v>52</v>
      </c>
      <c r="R23" s="27">
        <v>107.8</v>
      </c>
      <c r="S23" s="27" t="s">
        <v>43</v>
      </c>
      <c r="T23" s="27" t="s">
        <v>43</v>
      </c>
      <c r="U23" s="27" t="str">
        <f>IF(ISERROR(T23/S23),"N/A",T23/S23*100)</f>
        <v>N/A</v>
      </c>
      <c r="V23" s="28" t="s">
        <v>44</v>
      </c>
    </row>
    <row r="24" spans="1:22" ht="18.75" customHeight="1" thickBot="1" thickTop="1">
      <c r="A24" s="25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s="36" customFormat="1" ht="18" customHeight="1" thickBot="1">
      <c r="A25" s="29"/>
      <c r="B25" s="30" t="s">
        <v>46</v>
      </c>
      <c r="C25" s="30"/>
      <c r="D25" s="31"/>
      <c r="E25" s="30"/>
      <c r="F25" s="30"/>
      <c r="G25" s="30"/>
      <c r="H25" s="30"/>
      <c r="I25" s="32"/>
      <c r="J25" s="33"/>
      <c r="K25" s="32"/>
      <c r="L25" s="33"/>
      <c r="M25" s="32"/>
      <c r="N25" s="33"/>
      <c r="O25" s="32"/>
      <c r="P25" s="33"/>
      <c r="Q25" s="34"/>
      <c r="R25" s="35">
        <v>107.8</v>
      </c>
      <c r="S25" s="35" t="s">
        <v>46</v>
      </c>
      <c r="T25" s="35" t="s">
        <v>46</v>
      </c>
      <c r="U25" s="35" t="str">
        <f>IF(ISERROR(T25/S25),"N/A",T25/S25*100)</f>
        <v>N/A</v>
      </c>
      <c r="V25" s="30" t="s">
        <v>47</v>
      </c>
    </row>
    <row r="26" spans="1:22" ht="75" customHeight="1" thickBot="1" thickTop="1">
      <c r="A26" s="25"/>
      <c r="B26" s="26" t="s">
        <v>63</v>
      </c>
      <c r="C26" s="48" t="s">
        <v>46</v>
      </c>
      <c r="D26" s="48"/>
      <c r="E26" s="48"/>
      <c r="F26" s="48"/>
      <c r="G26" s="48"/>
      <c r="H26" s="48"/>
      <c r="I26" s="48" t="s">
        <v>55</v>
      </c>
      <c r="J26" s="48"/>
      <c r="K26" s="48"/>
      <c r="L26" s="48" t="s">
        <v>302</v>
      </c>
      <c r="M26" s="48"/>
      <c r="N26" s="48"/>
      <c r="O26" s="48"/>
      <c r="P26" s="27" t="s">
        <v>41</v>
      </c>
      <c r="Q26" s="27" t="s">
        <v>52</v>
      </c>
      <c r="R26" s="27">
        <v>100</v>
      </c>
      <c r="S26" s="27" t="s">
        <v>43</v>
      </c>
      <c r="T26" s="27" t="s">
        <v>43</v>
      </c>
      <c r="U26" s="27" t="str">
        <f>IF(ISERROR(T26/S26),"N/A",T26/S26*100)</f>
        <v>N/A</v>
      </c>
      <c r="V26" s="28" t="s">
        <v>44</v>
      </c>
    </row>
    <row r="27" spans="1:22" ht="18.75" customHeight="1" thickBot="1" thickTop="1">
      <c r="A27" s="25"/>
      <c r="B27" s="49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s="36" customFormat="1" ht="18" customHeight="1" thickBot="1">
      <c r="A28" s="29"/>
      <c r="B28" s="30" t="s">
        <v>46</v>
      </c>
      <c r="C28" s="30"/>
      <c r="D28" s="31"/>
      <c r="E28" s="30"/>
      <c r="F28" s="30"/>
      <c r="G28" s="30"/>
      <c r="H28" s="30"/>
      <c r="I28" s="32"/>
      <c r="J28" s="33"/>
      <c r="K28" s="32"/>
      <c r="L28" s="33"/>
      <c r="M28" s="32"/>
      <c r="N28" s="33"/>
      <c r="O28" s="32"/>
      <c r="P28" s="33"/>
      <c r="Q28" s="34"/>
      <c r="R28" s="35">
        <v>100</v>
      </c>
      <c r="S28" s="35" t="s">
        <v>46</v>
      </c>
      <c r="T28" s="35" t="s">
        <v>46</v>
      </c>
      <c r="U28" s="35" t="str">
        <f>IF(ISERROR(T28/S28),"N/A",T28/S28*100)</f>
        <v>N/A</v>
      </c>
      <c r="V28" s="30" t="s">
        <v>47</v>
      </c>
    </row>
    <row r="29" spans="1:22" ht="75" customHeight="1" thickBot="1" thickTop="1">
      <c r="A29" s="25"/>
      <c r="B29" s="26" t="s">
        <v>63</v>
      </c>
      <c r="C29" s="48" t="s">
        <v>46</v>
      </c>
      <c r="D29" s="48"/>
      <c r="E29" s="48"/>
      <c r="F29" s="48"/>
      <c r="G29" s="48"/>
      <c r="H29" s="48"/>
      <c r="I29" s="48" t="s">
        <v>301</v>
      </c>
      <c r="J29" s="48"/>
      <c r="K29" s="48"/>
      <c r="L29" s="48" t="s">
        <v>300</v>
      </c>
      <c r="M29" s="48"/>
      <c r="N29" s="48"/>
      <c r="O29" s="48"/>
      <c r="P29" s="27" t="s">
        <v>41</v>
      </c>
      <c r="Q29" s="27" t="s">
        <v>52</v>
      </c>
      <c r="R29" s="27">
        <v>79.3</v>
      </c>
      <c r="S29" s="27" t="s">
        <v>43</v>
      </c>
      <c r="T29" s="27" t="s">
        <v>43</v>
      </c>
      <c r="U29" s="27" t="str">
        <f>IF(ISERROR(T29/S29),"N/A",T29/S29*100)</f>
        <v>N/A</v>
      </c>
      <c r="V29" s="28" t="s">
        <v>44</v>
      </c>
    </row>
    <row r="30" spans="1:22" ht="18.75" customHeight="1" thickBot="1" thickTop="1">
      <c r="A30" s="25"/>
      <c r="B30" s="49" t="s">
        <v>45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 s="36" customFormat="1" ht="18" customHeight="1" thickBot="1">
      <c r="A31" s="29"/>
      <c r="B31" s="30" t="s">
        <v>46</v>
      </c>
      <c r="C31" s="30"/>
      <c r="D31" s="31"/>
      <c r="E31" s="30"/>
      <c r="F31" s="30"/>
      <c r="G31" s="30"/>
      <c r="H31" s="30"/>
      <c r="I31" s="32"/>
      <c r="J31" s="33"/>
      <c r="K31" s="32"/>
      <c r="L31" s="33"/>
      <c r="M31" s="32"/>
      <c r="N31" s="33"/>
      <c r="O31" s="32"/>
      <c r="P31" s="33"/>
      <c r="Q31" s="34"/>
      <c r="R31" s="35">
        <v>79.3</v>
      </c>
      <c r="S31" s="35" t="s">
        <v>46</v>
      </c>
      <c r="T31" s="35" t="s">
        <v>46</v>
      </c>
      <c r="U31" s="35" t="str">
        <f>IF(ISERROR(T31/S31),"N/A",T31/S31*100)</f>
        <v>N/A</v>
      </c>
      <c r="V31" s="30" t="s">
        <v>47</v>
      </c>
    </row>
    <row r="32" spans="1:22" ht="75" customHeight="1" thickBot="1" thickTop="1">
      <c r="A32" s="25"/>
      <c r="B32" s="26" t="s">
        <v>37</v>
      </c>
      <c r="C32" s="48" t="s">
        <v>299</v>
      </c>
      <c r="D32" s="48"/>
      <c r="E32" s="48"/>
      <c r="F32" s="48"/>
      <c r="G32" s="48"/>
      <c r="H32" s="48"/>
      <c r="I32" s="48" t="s">
        <v>298</v>
      </c>
      <c r="J32" s="48"/>
      <c r="K32" s="48"/>
      <c r="L32" s="48" t="s">
        <v>297</v>
      </c>
      <c r="M32" s="48"/>
      <c r="N32" s="48"/>
      <c r="O32" s="48"/>
      <c r="P32" s="27" t="s">
        <v>41</v>
      </c>
      <c r="Q32" s="27" t="s">
        <v>290</v>
      </c>
      <c r="R32" s="27">
        <v>5.2</v>
      </c>
      <c r="S32" s="27" t="s">
        <v>43</v>
      </c>
      <c r="T32" s="27" t="s">
        <v>43</v>
      </c>
      <c r="U32" s="27" t="str">
        <f>IF(ISERROR(T32/S32),"N/A",T32/S32*100)</f>
        <v>N/A</v>
      </c>
      <c r="V32" s="28" t="s">
        <v>44</v>
      </c>
    </row>
    <row r="33" spans="1:22" ht="18.75" customHeight="1" thickBot="1" thickTop="1">
      <c r="A33" s="25"/>
      <c r="B33" s="49" t="s">
        <v>45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s="36" customFormat="1" ht="18" customHeight="1" thickBot="1">
      <c r="A34" s="29"/>
      <c r="B34" s="30" t="s">
        <v>46</v>
      </c>
      <c r="C34" s="30"/>
      <c r="D34" s="31"/>
      <c r="E34" s="30"/>
      <c r="F34" s="30"/>
      <c r="G34" s="30"/>
      <c r="H34" s="30"/>
      <c r="I34" s="32"/>
      <c r="J34" s="33"/>
      <c r="K34" s="32"/>
      <c r="L34" s="33"/>
      <c r="M34" s="32"/>
      <c r="N34" s="33"/>
      <c r="O34" s="32"/>
      <c r="P34" s="33"/>
      <c r="Q34" s="34"/>
      <c r="R34" s="35">
        <v>5.2</v>
      </c>
      <c r="S34" s="35" t="s">
        <v>46</v>
      </c>
      <c r="T34" s="35" t="s">
        <v>46</v>
      </c>
      <c r="U34" s="35" t="str">
        <f>IF(ISERROR(T34/S34),"N/A",T34/S34*100)</f>
        <v>N/A</v>
      </c>
      <c r="V34" s="30" t="s">
        <v>47</v>
      </c>
    </row>
    <row r="35" spans="1:22" ht="75" customHeight="1" thickBot="1" thickTop="1">
      <c r="A35" s="25"/>
      <c r="B35" s="26" t="s">
        <v>46</v>
      </c>
      <c r="C35" s="48" t="s">
        <v>296</v>
      </c>
      <c r="D35" s="48"/>
      <c r="E35" s="48"/>
      <c r="F35" s="48"/>
      <c r="G35" s="48"/>
      <c r="H35" s="48"/>
      <c r="I35" s="48" t="s">
        <v>295</v>
      </c>
      <c r="J35" s="48"/>
      <c r="K35" s="48"/>
      <c r="L35" s="48" t="s">
        <v>294</v>
      </c>
      <c r="M35" s="48"/>
      <c r="N35" s="48"/>
      <c r="O35" s="48"/>
      <c r="P35" s="27" t="s">
        <v>41</v>
      </c>
      <c r="Q35" s="27" t="s">
        <v>290</v>
      </c>
      <c r="R35" s="27">
        <v>44.46</v>
      </c>
      <c r="S35" s="27" t="s">
        <v>43</v>
      </c>
      <c r="T35" s="27" t="s">
        <v>43</v>
      </c>
      <c r="U35" s="27" t="str">
        <f>IF(ISERROR(T35/S35),"N/A",T35/S35*100)</f>
        <v>N/A</v>
      </c>
      <c r="V35" s="28" t="s">
        <v>44</v>
      </c>
    </row>
    <row r="36" spans="1:22" ht="18.75" customHeight="1" thickBot="1" thickTop="1">
      <c r="A36" s="25"/>
      <c r="B36" s="49" t="s">
        <v>45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1"/>
    </row>
    <row r="37" spans="1:22" s="36" customFormat="1" ht="18" customHeight="1" thickBot="1">
      <c r="A37" s="29"/>
      <c r="B37" s="30" t="s">
        <v>46</v>
      </c>
      <c r="C37" s="30"/>
      <c r="D37" s="31"/>
      <c r="E37" s="30"/>
      <c r="F37" s="30"/>
      <c r="G37" s="30"/>
      <c r="H37" s="30"/>
      <c r="I37" s="32"/>
      <c r="J37" s="33"/>
      <c r="K37" s="32"/>
      <c r="L37" s="33"/>
      <c r="M37" s="32"/>
      <c r="N37" s="33"/>
      <c r="O37" s="32"/>
      <c r="P37" s="33"/>
      <c r="Q37" s="34"/>
      <c r="R37" s="35">
        <v>44.46</v>
      </c>
      <c r="S37" s="35" t="s">
        <v>46</v>
      </c>
      <c r="T37" s="35" t="s">
        <v>46</v>
      </c>
      <c r="U37" s="35" t="str">
        <f>IF(ISERROR(T37/S37),"N/A",T37/S37*100)</f>
        <v>N/A</v>
      </c>
      <c r="V37" s="30" t="s">
        <v>47</v>
      </c>
    </row>
    <row r="38" spans="1:22" ht="75" customHeight="1" thickBot="1" thickTop="1">
      <c r="A38" s="25"/>
      <c r="B38" s="26" t="s">
        <v>46</v>
      </c>
      <c r="C38" s="48" t="s">
        <v>293</v>
      </c>
      <c r="D38" s="48"/>
      <c r="E38" s="48"/>
      <c r="F38" s="48"/>
      <c r="G38" s="48"/>
      <c r="H38" s="48"/>
      <c r="I38" s="48" t="s">
        <v>292</v>
      </c>
      <c r="J38" s="48"/>
      <c r="K38" s="48"/>
      <c r="L38" s="48" t="s">
        <v>291</v>
      </c>
      <c r="M38" s="48"/>
      <c r="N38" s="48"/>
      <c r="O38" s="48"/>
      <c r="P38" s="27" t="s">
        <v>41</v>
      </c>
      <c r="Q38" s="27" t="s">
        <v>290</v>
      </c>
      <c r="R38" s="27">
        <v>50.25</v>
      </c>
      <c r="S38" s="27" t="s">
        <v>43</v>
      </c>
      <c r="T38" s="27" t="s">
        <v>43</v>
      </c>
      <c r="U38" s="27" t="str">
        <f>IF(ISERROR(T38/S38),"N/A",T38/S38*100)</f>
        <v>N/A</v>
      </c>
      <c r="V38" s="28" t="s">
        <v>44</v>
      </c>
    </row>
    <row r="39" spans="1:22" ht="18.75" customHeight="1" thickBot="1" thickTop="1">
      <c r="A39" s="25"/>
      <c r="B39" s="49" t="s">
        <v>45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1"/>
    </row>
    <row r="40" spans="1:22" s="36" customFormat="1" ht="18" customHeight="1" thickBot="1">
      <c r="A40" s="29"/>
      <c r="B40" s="30" t="s">
        <v>46</v>
      </c>
      <c r="C40" s="30"/>
      <c r="D40" s="31"/>
      <c r="E40" s="30"/>
      <c r="F40" s="30"/>
      <c r="G40" s="30"/>
      <c r="H40" s="30"/>
      <c r="I40" s="32"/>
      <c r="J40" s="33"/>
      <c r="K40" s="32"/>
      <c r="L40" s="33"/>
      <c r="M40" s="32"/>
      <c r="N40" s="33"/>
      <c r="O40" s="32"/>
      <c r="P40" s="33"/>
      <c r="Q40" s="34"/>
      <c r="R40" s="35">
        <v>50.25</v>
      </c>
      <c r="S40" s="35" t="s">
        <v>46</v>
      </c>
      <c r="T40" s="35" t="s">
        <v>46</v>
      </c>
      <c r="U40" s="35" t="str">
        <f>IF(ISERROR(T40/S40),"N/A",T40/S40*100)</f>
        <v>N/A</v>
      </c>
      <c r="V40" s="30" t="s">
        <v>47</v>
      </c>
    </row>
    <row r="41" spans="1:22" ht="75" customHeight="1" thickBot="1" thickTop="1">
      <c r="A41" s="25"/>
      <c r="B41" s="26" t="s">
        <v>53</v>
      </c>
      <c r="C41" s="48" t="s">
        <v>289</v>
      </c>
      <c r="D41" s="48"/>
      <c r="E41" s="48"/>
      <c r="F41" s="48"/>
      <c r="G41" s="48"/>
      <c r="H41" s="48"/>
      <c r="I41" s="48" t="s">
        <v>288</v>
      </c>
      <c r="J41" s="48"/>
      <c r="K41" s="48"/>
      <c r="L41" s="48" t="s">
        <v>287</v>
      </c>
      <c r="M41" s="48"/>
      <c r="N41" s="48"/>
      <c r="O41" s="48"/>
      <c r="P41" s="27" t="s">
        <v>41</v>
      </c>
      <c r="Q41" s="27" t="s">
        <v>52</v>
      </c>
      <c r="R41" s="27">
        <v>5.2</v>
      </c>
      <c r="S41" s="27" t="s">
        <v>43</v>
      </c>
      <c r="T41" s="27" t="s">
        <v>43</v>
      </c>
      <c r="U41" s="27" t="str">
        <f>IF(ISERROR(T41/S41),"N/A",T41/S41*100)</f>
        <v>N/A</v>
      </c>
      <c r="V41" s="28" t="s">
        <v>44</v>
      </c>
    </row>
    <row r="42" spans="1:22" ht="18.75" customHeight="1" thickBot="1" thickTop="1">
      <c r="A42" s="25"/>
      <c r="B42" s="49" t="s">
        <v>45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1"/>
    </row>
    <row r="43" spans="1:22" s="36" customFormat="1" ht="18" customHeight="1" thickBot="1">
      <c r="A43" s="29"/>
      <c r="B43" s="30" t="s">
        <v>46</v>
      </c>
      <c r="C43" s="30"/>
      <c r="D43" s="31"/>
      <c r="E43" s="30"/>
      <c r="F43" s="30"/>
      <c r="G43" s="30"/>
      <c r="H43" s="30"/>
      <c r="I43" s="32"/>
      <c r="J43" s="33"/>
      <c r="K43" s="32"/>
      <c r="L43" s="33"/>
      <c r="M43" s="32"/>
      <c r="N43" s="33"/>
      <c r="O43" s="32"/>
      <c r="P43" s="33"/>
      <c r="Q43" s="34"/>
      <c r="R43" s="35">
        <v>5.2</v>
      </c>
      <c r="S43" s="35" t="s">
        <v>46</v>
      </c>
      <c r="T43" s="35" t="s">
        <v>46</v>
      </c>
      <c r="U43" s="35" t="str">
        <f>IF(ISERROR(T43/S43),"N/A",T43/S43*100)</f>
        <v>N/A</v>
      </c>
      <c r="V43" s="30" t="s">
        <v>47</v>
      </c>
    </row>
    <row r="44" spans="1:22" ht="75" customHeight="1" thickBot="1" thickTop="1">
      <c r="A44" s="25"/>
      <c r="B44" s="26" t="s">
        <v>46</v>
      </c>
      <c r="C44" s="48" t="s">
        <v>286</v>
      </c>
      <c r="D44" s="48"/>
      <c r="E44" s="48"/>
      <c r="F44" s="48"/>
      <c r="G44" s="48"/>
      <c r="H44" s="48"/>
      <c r="I44" s="48" t="s">
        <v>285</v>
      </c>
      <c r="J44" s="48"/>
      <c r="K44" s="48"/>
      <c r="L44" s="48" t="s">
        <v>284</v>
      </c>
      <c r="M44" s="48"/>
      <c r="N44" s="48"/>
      <c r="O44" s="48"/>
      <c r="P44" s="27" t="s">
        <v>41</v>
      </c>
      <c r="Q44" s="27" t="s">
        <v>52</v>
      </c>
      <c r="R44" s="27">
        <v>27.11</v>
      </c>
      <c r="S44" s="27" t="s">
        <v>43</v>
      </c>
      <c r="T44" s="27" t="s">
        <v>43</v>
      </c>
      <c r="U44" s="27" t="str">
        <f>IF(ISERROR(T44/S44),"N/A",T44/S44*100)</f>
        <v>N/A</v>
      </c>
      <c r="V44" s="28" t="s">
        <v>44</v>
      </c>
    </row>
    <row r="45" spans="1:22" ht="18.75" customHeight="1" thickBot="1" thickTop="1">
      <c r="A45" s="25"/>
      <c r="B45" s="49" t="s">
        <v>45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/>
    </row>
    <row r="46" spans="1:22" s="36" customFormat="1" ht="18" customHeight="1" thickBot="1">
      <c r="A46" s="29"/>
      <c r="B46" s="30" t="s">
        <v>46</v>
      </c>
      <c r="C46" s="30"/>
      <c r="D46" s="31"/>
      <c r="E46" s="30"/>
      <c r="F46" s="30"/>
      <c r="G46" s="30"/>
      <c r="H46" s="30"/>
      <c r="I46" s="32"/>
      <c r="J46" s="33"/>
      <c r="K46" s="32"/>
      <c r="L46" s="33"/>
      <c r="M46" s="32"/>
      <c r="N46" s="33"/>
      <c r="O46" s="32"/>
      <c r="P46" s="33"/>
      <c r="Q46" s="34"/>
      <c r="R46" s="35">
        <v>27.11</v>
      </c>
      <c r="S46" s="35" t="s">
        <v>46</v>
      </c>
      <c r="T46" s="35" t="s">
        <v>46</v>
      </c>
      <c r="U46" s="35" t="str">
        <f>IF(ISERROR(T46/S46),"N/A",T46/S46*100)</f>
        <v>N/A</v>
      </c>
      <c r="V46" s="30" t="s">
        <v>47</v>
      </c>
    </row>
    <row r="47" spans="2:22" s="37" customFormat="1" ht="14.25" customHeight="1" thickBot="1" thickTop="1">
      <c r="B47" s="38" t="s">
        <v>68</v>
      </c>
      <c r="C47" s="39"/>
      <c r="D47" s="39"/>
      <c r="E47" s="39"/>
      <c r="F47" s="39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</row>
    <row r="48" spans="1:22" ht="44.25" customHeight="1" thickTop="1">
      <c r="A48" s="7"/>
      <c r="B48" s="45" t="s">
        <v>69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</row>
    <row r="49" spans="2:22" ht="34.5" customHeight="1">
      <c r="B49" s="42" t="s">
        <v>283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4"/>
    </row>
    <row r="50" spans="2:22" ht="34.5" customHeight="1">
      <c r="B50" s="42" t="s">
        <v>282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4"/>
    </row>
    <row r="51" spans="2:22" ht="34.5" customHeight="1">
      <c r="B51" s="42" t="s">
        <v>281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2:22" ht="34.5" customHeight="1">
      <c r="B52" s="42" t="s">
        <v>280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2:22" ht="34.5" customHeight="1">
      <c r="B53" s="42" t="s">
        <v>279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2:22" ht="34.5" customHeight="1">
      <c r="B54" s="42" t="s">
        <v>72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2:22" ht="34.5" customHeight="1">
      <c r="B55" s="42" t="s">
        <v>278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2:22" ht="34.5" customHeight="1">
      <c r="B56" s="42" t="s">
        <v>277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2:22" ht="34.5" customHeight="1">
      <c r="B57" s="42" t="s">
        <v>276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2:22" ht="34.5" customHeight="1">
      <c r="B58" s="42" t="s">
        <v>275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2:22" ht="34.5" customHeight="1">
      <c r="B59" s="42" t="s">
        <v>274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</row>
    <row r="60" spans="2:22" ht="34.5" customHeight="1">
      <c r="B60" s="42" t="s">
        <v>273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</row>
  </sheetData>
  <sheetProtection/>
  <mergeCells count="83">
    <mergeCell ref="B60:V60"/>
    <mergeCell ref="B53:V53"/>
    <mergeCell ref="B54:V54"/>
    <mergeCell ref="B55:V55"/>
    <mergeCell ref="B56:V56"/>
    <mergeCell ref="B57:V57"/>
    <mergeCell ref="B58:V58"/>
    <mergeCell ref="C41:H41"/>
    <mergeCell ref="I41:K41"/>
    <mergeCell ref="L41:O41"/>
    <mergeCell ref="B42:V42"/>
    <mergeCell ref="B59:V59"/>
    <mergeCell ref="B48:V48"/>
    <mergeCell ref="B49:V49"/>
    <mergeCell ref="B50:V50"/>
    <mergeCell ref="B51:V51"/>
    <mergeCell ref="B52:V52"/>
    <mergeCell ref="C44:H44"/>
    <mergeCell ref="I44:K44"/>
    <mergeCell ref="L44:O44"/>
    <mergeCell ref="B45:V45"/>
    <mergeCell ref="L32:O32"/>
    <mergeCell ref="B33:V33"/>
    <mergeCell ref="C35:H35"/>
    <mergeCell ref="I35:K35"/>
    <mergeCell ref="L35:O35"/>
    <mergeCell ref="B36:V36"/>
    <mergeCell ref="C38:H38"/>
    <mergeCell ref="I38:K38"/>
    <mergeCell ref="L38:O38"/>
    <mergeCell ref="C32:H32"/>
    <mergeCell ref="I32:K32"/>
    <mergeCell ref="B39:V39"/>
    <mergeCell ref="B27:V27"/>
    <mergeCell ref="C29:H29"/>
    <mergeCell ref="I29:K29"/>
    <mergeCell ref="L29:O29"/>
    <mergeCell ref="B30:V30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6"/>
  <sheetViews>
    <sheetView showGridLines="0" view="pageBreakPreview" zoomScale="70" zoomScaleNormal="80" zoomScaleSheetLayoutView="70" zoomScalePageLayoutView="0" workbookViewId="0" topLeftCell="A1">
      <selection activeCell="I11" sqref="I11:K11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346</v>
      </c>
      <c r="D4" s="79" t="s">
        <v>345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344</v>
      </c>
      <c r="L6" s="52"/>
      <c r="M6" s="52"/>
      <c r="N6" s="20"/>
      <c r="O6" s="21" t="s">
        <v>18</v>
      </c>
      <c r="P6" s="52" t="s">
        <v>343</v>
      </c>
      <c r="Q6" s="52"/>
      <c r="R6" s="22"/>
      <c r="S6" s="21" t="s">
        <v>20</v>
      </c>
      <c r="T6" s="52" t="s">
        <v>316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48</v>
      </c>
      <c r="C11" s="48" t="s">
        <v>342</v>
      </c>
      <c r="D11" s="48"/>
      <c r="E11" s="48"/>
      <c r="F11" s="48"/>
      <c r="G11" s="48"/>
      <c r="H11" s="48"/>
      <c r="I11" s="48" t="s">
        <v>341</v>
      </c>
      <c r="J11" s="48"/>
      <c r="K11" s="48"/>
      <c r="L11" s="48" t="s">
        <v>340</v>
      </c>
      <c r="M11" s="48"/>
      <c r="N11" s="48"/>
      <c r="O11" s="48"/>
      <c r="P11" s="27" t="s">
        <v>41</v>
      </c>
      <c r="Q11" s="27" t="s">
        <v>339</v>
      </c>
      <c r="R11" s="27">
        <v>75.47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75.47</v>
      </c>
      <c r="S13" s="35" t="s">
        <v>46</v>
      </c>
      <c r="T13" s="35" t="s">
        <v>46</v>
      </c>
      <c r="U13" s="35" t="str">
        <f>IF(ISERROR(T13/S13),"N/A",T13/S13*100)</f>
        <v>N/A</v>
      </c>
      <c r="V13" s="30" t="s">
        <v>47</v>
      </c>
    </row>
    <row r="14" spans="1:22" ht="75" customHeight="1" thickBot="1" thickTop="1">
      <c r="A14" s="25"/>
      <c r="B14" s="26" t="s">
        <v>37</v>
      </c>
      <c r="C14" s="48" t="s">
        <v>338</v>
      </c>
      <c r="D14" s="48"/>
      <c r="E14" s="48"/>
      <c r="F14" s="48"/>
      <c r="G14" s="48"/>
      <c r="H14" s="48"/>
      <c r="I14" s="48" t="s">
        <v>337</v>
      </c>
      <c r="J14" s="48"/>
      <c r="K14" s="48"/>
      <c r="L14" s="48" t="s">
        <v>336</v>
      </c>
      <c r="M14" s="48"/>
      <c r="N14" s="48"/>
      <c r="O14" s="48"/>
      <c r="P14" s="27" t="s">
        <v>41</v>
      </c>
      <c r="Q14" s="27" t="s">
        <v>335</v>
      </c>
      <c r="R14" s="27">
        <v>100</v>
      </c>
      <c r="S14" s="27">
        <v>25</v>
      </c>
      <c r="T14" s="27">
        <v>28.13</v>
      </c>
      <c r="U14" s="27">
        <f>IF(ISERROR(T14/S14),"N/A",T14/S14*100)</f>
        <v>112.52</v>
      </c>
      <c r="V14" s="28" t="s">
        <v>67</v>
      </c>
    </row>
    <row r="15" spans="1:22" ht="75" customHeight="1" thickBot="1" thickTop="1">
      <c r="A15" s="25"/>
      <c r="B15" s="26" t="s">
        <v>63</v>
      </c>
      <c r="C15" s="48" t="s">
        <v>334</v>
      </c>
      <c r="D15" s="48"/>
      <c r="E15" s="48"/>
      <c r="F15" s="48"/>
      <c r="G15" s="48"/>
      <c r="H15" s="48"/>
      <c r="I15" s="48" t="s">
        <v>333</v>
      </c>
      <c r="J15" s="48"/>
      <c r="K15" s="48"/>
      <c r="L15" s="48" t="s">
        <v>332</v>
      </c>
      <c r="M15" s="48"/>
      <c r="N15" s="48"/>
      <c r="O15" s="48"/>
      <c r="P15" s="27" t="s">
        <v>143</v>
      </c>
      <c r="Q15" s="27" t="s">
        <v>331</v>
      </c>
      <c r="R15" s="27">
        <v>0</v>
      </c>
      <c r="S15" s="27" t="s">
        <v>43</v>
      </c>
      <c r="T15" s="27" t="s">
        <v>43</v>
      </c>
      <c r="U15" s="27" t="str">
        <f>IF(ISERROR(T15/S15),"N/A",T15/S15*100)</f>
        <v>N/A</v>
      </c>
      <c r="V15" s="28" t="s">
        <v>67</v>
      </c>
    </row>
    <row r="16" spans="1:22" ht="75" customHeight="1" thickBot="1" thickTop="1">
      <c r="A16" s="25"/>
      <c r="B16" s="26" t="s">
        <v>53</v>
      </c>
      <c r="C16" s="48" t="s">
        <v>330</v>
      </c>
      <c r="D16" s="48"/>
      <c r="E16" s="48"/>
      <c r="F16" s="48"/>
      <c r="G16" s="48"/>
      <c r="H16" s="48"/>
      <c r="I16" s="48" t="s">
        <v>329</v>
      </c>
      <c r="J16" s="48"/>
      <c r="K16" s="48"/>
      <c r="L16" s="48" t="s">
        <v>328</v>
      </c>
      <c r="M16" s="48"/>
      <c r="N16" s="48"/>
      <c r="O16" s="48"/>
      <c r="P16" s="27" t="s">
        <v>41</v>
      </c>
      <c r="Q16" s="27" t="s">
        <v>327</v>
      </c>
      <c r="R16" s="27">
        <v>43.75</v>
      </c>
      <c r="S16" s="27" t="s">
        <v>43</v>
      </c>
      <c r="T16" s="27" t="s">
        <v>43</v>
      </c>
      <c r="U16" s="27" t="str">
        <f>IF(ISERROR(T16/S16),"N/A",T16/S16*100)</f>
        <v>N/A</v>
      </c>
      <c r="V16" s="28" t="s">
        <v>67</v>
      </c>
    </row>
    <row r="17" spans="1:22" ht="75" customHeight="1" thickBot="1" thickTop="1">
      <c r="A17" s="25"/>
      <c r="B17" s="26" t="s">
        <v>37</v>
      </c>
      <c r="C17" s="48" t="s">
        <v>326</v>
      </c>
      <c r="D17" s="48"/>
      <c r="E17" s="48"/>
      <c r="F17" s="48"/>
      <c r="G17" s="48"/>
      <c r="H17" s="48"/>
      <c r="I17" s="48" t="s">
        <v>325</v>
      </c>
      <c r="J17" s="48"/>
      <c r="K17" s="48"/>
      <c r="L17" s="48" t="s">
        <v>324</v>
      </c>
      <c r="M17" s="48"/>
      <c r="N17" s="48"/>
      <c r="O17" s="48"/>
      <c r="P17" s="27" t="s">
        <v>143</v>
      </c>
      <c r="Q17" s="27" t="s">
        <v>119</v>
      </c>
      <c r="R17" s="27">
        <v>1</v>
      </c>
      <c r="S17" s="27">
        <v>1</v>
      </c>
      <c r="T17" s="27">
        <v>1</v>
      </c>
      <c r="U17" s="27">
        <f>IF(ISERROR(T17/S17),"N/A",T17/S17*100)</f>
        <v>100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1</v>
      </c>
      <c r="S19" s="35">
        <v>1</v>
      </c>
      <c r="T19" s="35">
        <v>1</v>
      </c>
      <c r="U19" s="35">
        <f>IF(ISERROR(T19/S19),"N/A",T19/S19*100)</f>
        <v>100</v>
      </c>
      <c r="V19" s="30" t="s">
        <v>47</v>
      </c>
    </row>
    <row r="20" spans="2:22" s="37" customFormat="1" ht="14.25" customHeight="1" thickBot="1" thickTop="1">
      <c r="B20" s="38" t="s">
        <v>68</v>
      </c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</row>
    <row r="21" spans="1:22" ht="44.25" customHeight="1" thickTop="1">
      <c r="A21" s="7"/>
      <c r="B21" s="45" t="s">
        <v>69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</row>
    <row r="22" spans="1:22" ht="34.5" customHeight="1">
      <c r="A22" s="7"/>
      <c r="B22" s="42" t="s">
        <v>323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34.5" customHeight="1">
      <c r="A23" s="7"/>
      <c r="B23" s="42" t="s">
        <v>322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34.5" customHeight="1">
      <c r="A24" s="7"/>
      <c r="B24" s="42" t="s">
        <v>321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  <row r="25" spans="1:22" ht="34.5" customHeight="1">
      <c r="A25" s="7"/>
      <c r="B25" s="42" t="s">
        <v>320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34.5" customHeight="1">
      <c r="A26" s="7"/>
      <c r="B26" s="42" t="s">
        <v>319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</sheetData>
  <sheetProtection/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8"/>
  <sheetViews>
    <sheetView showGridLines="0" view="pageBreakPreview" zoomScale="70" zoomScaleNormal="80" zoomScaleSheetLayoutView="70" zoomScalePageLayoutView="0" workbookViewId="0" topLeftCell="A1">
      <selection activeCell="C17" sqref="C17:H17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371</v>
      </c>
      <c r="D4" s="79" t="s">
        <v>370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369</v>
      </c>
      <c r="D6" s="52"/>
      <c r="E6" s="52"/>
      <c r="F6" s="52"/>
      <c r="G6" s="52"/>
      <c r="H6" s="19"/>
      <c r="I6" s="19"/>
      <c r="J6" s="19" t="s">
        <v>16</v>
      </c>
      <c r="K6" s="52" t="s">
        <v>368</v>
      </c>
      <c r="L6" s="52"/>
      <c r="M6" s="52"/>
      <c r="N6" s="20"/>
      <c r="O6" s="21" t="s">
        <v>18</v>
      </c>
      <c r="P6" s="52" t="s">
        <v>367</v>
      </c>
      <c r="Q6" s="52"/>
      <c r="R6" s="22"/>
      <c r="S6" s="21" t="s">
        <v>20</v>
      </c>
      <c r="T6" s="52" t="s">
        <v>366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37</v>
      </c>
      <c r="C11" s="48" t="s">
        <v>365</v>
      </c>
      <c r="D11" s="48"/>
      <c r="E11" s="48"/>
      <c r="F11" s="48"/>
      <c r="G11" s="48"/>
      <c r="H11" s="48"/>
      <c r="I11" s="48" t="s">
        <v>364</v>
      </c>
      <c r="J11" s="48"/>
      <c r="K11" s="48"/>
      <c r="L11" s="48" t="s">
        <v>363</v>
      </c>
      <c r="M11" s="48"/>
      <c r="N11" s="48"/>
      <c r="O11" s="48"/>
      <c r="P11" s="27" t="s">
        <v>41</v>
      </c>
      <c r="Q11" s="27" t="s">
        <v>362</v>
      </c>
      <c r="R11" s="27">
        <v>80</v>
      </c>
      <c r="S11" s="27">
        <v>0</v>
      </c>
      <c r="T11" s="27">
        <v>0</v>
      </c>
      <c r="U11" s="27" t="str">
        <f>IF(ISERROR(T11/S11),"N/A",T11/S11*100)</f>
        <v>N/A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80</v>
      </c>
      <c r="S13" s="35">
        <v>0</v>
      </c>
      <c r="T13" s="35">
        <v>0</v>
      </c>
      <c r="U13" s="35" t="str">
        <f>IF(ISERROR(T13/S13),"N/A",T13/S13*100)</f>
        <v>N/A</v>
      </c>
      <c r="V13" s="30" t="s">
        <v>47</v>
      </c>
    </row>
    <row r="14" spans="1:22" ht="75" customHeight="1" thickBot="1" thickTop="1">
      <c r="A14" s="25"/>
      <c r="B14" s="26" t="s">
        <v>63</v>
      </c>
      <c r="C14" s="48" t="s">
        <v>361</v>
      </c>
      <c r="D14" s="48"/>
      <c r="E14" s="48"/>
      <c r="F14" s="48"/>
      <c r="G14" s="48"/>
      <c r="H14" s="48"/>
      <c r="I14" s="48" t="s">
        <v>360</v>
      </c>
      <c r="J14" s="48"/>
      <c r="K14" s="48"/>
      <c r="L14" s="48" t="s">
        <v>359</v>
      </c>
      <c r="M14" s="48"/>
      <c r="N14" s="48"/>
      <c r="O14" s="48"/>
      <c r="P14" s="27" t="s">
        <v>143</v>
      </c>
      <c r="Q14" s="27" t="s">
        <v>52</v>
      </c>
      <c r="R14" s="27">
        <v>3033</v>
      </c>
      <c r="S14" s="27" t="s">
        <v>43</v>
      </c>
      <c r="T14" s="27" t="s">
        <v>43</v>
      </c>
      <c r="U14" s="27" t="str">
        <f>IF(ISERROR(T14/S14),"N/A",T14/S14*100)</f>
        <v>N/A</v>
      </c>
      <c r="V14" s="28" t="s">
        <v>44</v>
      </c>
    </row>
    <row r="15" spans="1:22" ht="18.75" customHeight="1" thickBot="1" thickTop="1">
      <c r="A15" s="25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36" customFormat="1" ht="18" customHeight="1" thickBot="1">
      <c r="A16" s="29"/>
      <c r="B16" s="30" t="s">
        <v>46</v>
      </c>
      <c r="C16" s="30"/>
      <c r="D16" s="31"/>
      <c r="E16" s="30"/>
      <c r="F16" s="30"/>
      <c r="G16" s="30"/>
      <c r="H16" s="30"/>
      <c r="I16" s="32"/>
      <c r="J16" s="33"/>
      <c r="K16" s="32"/>
      <c r="L16" s="33"/>
      <c r="M16" s="32"/>
      <c r="N16" s="33"/>
      <c r="O16" s="32"/>
      <c r="P16" s="33"/>
      <c r="Q16" s="34"/>
      <c r="R16" s="35">
        <v>3033</v>
      </c>
      <c r="S16" s="35" t="s">
        <v>46</v>
      </c>
      <c r="T16" s="35" t="s">
        <v>46</v>
      </c>
      <c r="U16" s="35" t="str">
        <f>IF(ISERROR(T16/S16),"N/A",T16/S16*100)</f>
        <v>N/A</v>
      </c>
      <c r="V16" s="30" t="s">
        <v>47</v>
      </c>
    </row>
    <row r="17" spans="1:22" ht="75" customHeight="1" thickBot="1" thickTop="1">
      <c r="A17" s="25"/>
      <c r="B17" s="26" t="s">
        <v>53</v>
      </c>
      <c r="C17" s="48" t="s">
        <v>358</v>
      </c>
      <c r="D17" s="48"/>
      <c r="E17" s="48"/>
      <c r="F17" s="48"/>
      <c r="G17" s="48"/>
      <c r="H17" s="48"/>
      <c r="I17" s="48" t="s">
        <v>357</v>
      </c>
      <c r="J17" s="48"/>
      <c r="K17" s="48"/>
      <c r="L17" s="48" t="s">
        <v>356</v>
      </c>
      <c r="M17" s="48"/>
      <c r="N17" s="48"/>
      <c r="O17" s="48"/>
      <c r="P17" s="27" t="s">
        <v>41</v>
      </c>
      <c r="Q17" s="27" t="s">
        <v>355</v>
      </c>
      <c r="R17" s="27">
        <v>25.56</v>
      </c>
      <c r="S17" s="27" t="s">
        <v>43</v>
      </c>
      <c r="T17" s="27" t="s">
        <v>43</v>
      </c>
      <c r="U17" s="27" t="str">
        <f>IF(ISERROR(T17/S17),"N/A",T17/S17*100)</f>
        <v>N/A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25.56</v>
      </c>
      <c r="S19" s="35" t="s">
        <v>46</v>
      </c>
      <c r="T19" s="35" t="s">
        <v>46</v>
      </c>
      <c r="U19" s="35" t="str">
        <f>IF(ISERROR(T19/S19),"N/A",T19/S19*100)</f>
        <v>N/A</v>
      </c>
      <c r="V19" s="30" t="s">
        <v>47</v>
      </c>
    </row>
    <row r="20" spans="1:22" ht="75" customHeight="1" thickBot="1" thickTop="1">
      <c r="A20" s="25"/>
      <c r="B20" s="26" t="s">
        <v>48</v>
      </c>
      <c r="C20" s="48" t="s">
        <v>354</v>
      </c>
      <c r="D20" s="48"/>
      <c r="E20" s="48"/>
      <c r="F20" s="48"/>
      <c r="G20" s="48"/>
      <c r="H20" s="48"/>
      <c r="I20" s="48" t="s">
        <v>353</v>
      </c>
      <c r="J20" s="48"/>
      <c r="K20" s="48"/>
      <c r="L20" s="48" t="s">
        <v>352</v>
      </c>
      <c r="M20" s="48"/>
      <c r="N20" s="48"/>
      <c r="O20" s="48"/>
      <c r="P20" s="27" t="s">
        <v>41</v>
      </c>
      <c r="Q20" s="27" t="s">
        <v>351</v>
      </c>
      <c r="R20" s="27">
        <v>100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44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100</v>
      </c>
      <c r="S22" s="35" t="s">
        <v>46</v>
      </c>
      <c r="T22" s="35" t="s">
        <v>46</v>
      </c>
      <c r="U22" s="35" t="str">
        <f>IF(ISERROR(T22/S22),"N/A",T22/S22*100)</f>
        <v>N/A</v>
      </c>
      <c r="V22" s="30" t="s">
        <v>47</v>
      </c>
    </row>
    <row r="23" spans="2:22" s="37" customFormat="1" ht="14.25" customHeight="1" thickBot="1" thickTop="1">
      <c r="B23" s="38" t="s">
        <v>68</v>
      </c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</row>
    <row r="24" spans="1:22" ht="44.25" customHeight="1" thickTop="1">
      <c r="A24" s="7"/>
      <c r="B24" s="45" t="s">
        <v>69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</row>
    <row r="25" spans="1:22" ht="34.5" customHeight="1">
      <c r="A25" s="7"/>
      <c r="B25" s="42" t="s">
        <v>350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34.5" customHeight="1">
      <c r="A26" s="7"/>
      <c r="B26" s="42" t="s">
        <v>349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34.5" customHeight="1">
      <c r="A27" s="7"/>
      <c r="B27" s="42" t="s">
        <v>348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34.5" customHeight="1">
      <c r="A28" s="7"/>
      <c r="B28" s="42" t="s">
        <v>347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</sheetData>
  <sheetProtection/>
  <mergeCells count="43">
    <mergeCell ref="B24:V24"/>
    <mergeCell ref="B25:V25"/>
    <mergeCell ref="B26:V26"/>
    <mergeCell ref="B27:V27"/>
    <mergeCell ref="B28:V28"/>
    <mergeCell ref="C20:H20"/>
    <mergeCell ref="I20:K20"/>
    <mergeCell ref="L20:O20"/>
    <mergeCell ref="B21:V21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A1" sqref="A1"/>
    </sheetView>
  </sheetViews>
  <sheetFormatPr defaultColWidth="11.375" defaultRowHeight="12.75"/>
  <cols>
    <col min="1" max="1" width="4.00390625" style="7" customWidth="1"/>
    <col min="2" max="2" width="16.875" style="7" customWidth="1"/>
    <col min="3" max="3" width="6.75390625" style="7" customWidth="1"/>
    <col min="4" max="4" width="9.875" style="7" customWidth="1"/>
    <col min="5" max="5" width="11.125" style="7" customWidth="1"/>
    <col min="6" max="6" width="5.125" style="7" customWidth="1"/>
    <col min="7" max="7" width="0.2421875" style="7" customWidth="1"/>
    <col min="8" max="8" width="2.625" style="7" customWidth="1"/>
    <col min="9" max="9" width="7.625" style="7" customWidth="1"/>
    <col min="10" max="10" width="9.625" style="7" customWidth="1"/>
    <col min="11" max="11" width="10.875" style="7" customWidth="1"/>
    <col min="12" max="12" width="8.875" style="7" customWidth="1"/>
    <col min="13" max="13" width="11.00390625" style="7" customWidth="1"/>
    <col min="14" max="14" width="9.375" style="7" customWidth="1"/>
    <col min="15" max="15" width="12.75390625" style="7" customWidth="1"/>
    <col min="16" max="16" width="14.375" style="7" customWidth="1"/>
    <col min="17" max="17" width="13.875" style="7" customWidth="1"/>
    <col min="18" max="18" width="10.25390625" style="7" customWidth="1"/>
    <col min="19" max="19" width="15.75390625" style="7" customWidth="1"/>
    <col min="20" max="21" width="12.25390625" style="7" customWidth="1"/>
    <col min="22" max="22" width="28.125" style="7" customWidth="1"/>
    <col min="23" max="23" width="13.125" style="7" customWidth="1"/>
    <col min="24" max="24" width="12.25390625" style="7" customWidth="1"/>
    <col min="25" max="25" width="9.75390625" style="7" customWidth="1"/>
    <col min="26" max="26" width="10.00390625" style="7" customWidth="1"/>
    <col min="27" max="27" width="11.00390625" style="7" customWidth="1"/>
    <col min="28" max="30" width="11.375" style="0" customWidth="1"/>
    <col min="31" max="31" width="17.625" style="7" customWidth="1"/>
  </cols>
  <sheetData>
    <row r="1" spans="1:35" s="3" customFormat="1" ht="48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1" t="s">
        <v>1</v>
      </c>
      <c r="N1" s="1"/>
      <c r="O1" s="1"/>
      <c r="P1" s="2"/>
      <c r="Q1" s="2"/>
      <c r="R1" s="2"/>
      <c r="Z1" s="4"/>
      <c r="AA1" s="4"/>
      <c r="AB1" s="5"/>
      <c r="AI1" s="6"/>
    </row>
    <row r="2" ht="13.5" customHeight="1" thickBot="1"/>
    <row r="3" spans="2:22" ht="22.5" customHeight="1" thickBot="1" thickTop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3</v>
      </c>
      <c r="C4" s="13" t="s">
        <v>398</v>
      </c>
      <c r="D4" s="79" t="s">
        <v>397</v>
      </c>
      <c r="E4" s="79"/>
      <c r="F4" s="79"/>
      <c r="G4" s="79"/>
      <c r="H4" s="79"/>
      <c r="I4" s="14"/>
      <c r="J4" s="15" t="s">
        <v>6</v>
      </c>
      <c r="K4" s="16" t="s">
        <v>7</v>
      </c>
      <c r="L4" s="80" t="s">
        <v>8</v>
      </c>
      <c r="M4" s="80"/>
      <c r="N4" s="80"/>
      <c r="O4" s="80"/>
      <c r="P4" s="17" t="s">
        <v>9</v>
      </c>
      <c r="Q4" s="81" t="s">
        <v>10</v>
      </c>
      <c r="R4" s="81"/>
      <c r="S4" s="15" t="s">
        <v>11</v>
      </c>
      <c r="T4" s="80" t="s">
        <v>12</v>
      </c>
      <c r="U4" s="80"/>
      <c r="V4" s="82"/>
    </row>
    <row r="5" spans="2:22" ht="15.75" customHeight="1">
      <c r="B5" s="75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2:22" ht="64.5" customHeight="1" thickBot="1">
      <c r="B6" s="18" t="s">
        <v>14</v>
      </c>
      <c r="C6" s="52" t="s">
        <v>15</v>
      </c>
      <c r="D6" s="52"/>
      <c r="E6" s="52"/>
      <c r="F6" s="52"/>
      <c r="G6" s="52"/>
      <c r="H6" s="19"/>
      <c r="I6" s="19"/>
      <c r="J6" s="19" t="s">
        <v>16</v>
      </c>
      <c r="K6" s="52" t="s">
        <v>396</v>
      </c>
      <c r="L6" s="52"/>
      <c r="M6" s="52"/>
      <c r="N6" s="20"/>
      <c r="O6" s="21" t="s">
        <v>18</v>
      </c>
      <c r="P6" s="52" t="s">
        <v>395</v>
      </c>
      <c r="Q6" s="52"/>
      <c r="R6" s="22"/>
      <c r="S6" s="21" t="s">
        <v>20</v>
      </c>
      <c r="T6" s="52" t="s">
        <v>394</v>
      </c>
      <c r="U6" s="52"/>
      <c r="V6" s="53"/>
    </row>
    <row r="7" spans="2:22" ht="22.5" customHeight="1" thickBot="1" thickTop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58" t="s">
        <v>23</v>
      </c>
      <c r="C8" s="61" t="s">
        <v>24</v>
      </c>
      <c r="D8" s="61"/>
      <c r="E8" s="61"/>
      <c r="F8" s="61"/>
      <c r="G8" s="61"/>
      <c r="H8" s="62"/>
      <c r="I8" s="67" t="s">
        <v>25</v>
      </c>
      <c r="J8" s="68"/>
      <c r="K8" s="68"/>
      <c r="L8" s="68"/>
      <c r="M8" s="68"/>
      <c r="N8" s="68"/>
      <c r="O8" s="68"/>
      <c r="P8" s="68"/>
      <c r="Q8" s="68"/>
      <c r="R8" s="68"/>
      <c r="S8" s="69"/>
      <c r="T8" s="67" t="s">
        <v>26</v>
      </c>
      <c r="U8" s="68"/>
      <c r="V8" s="70" t="s">
        <v>27</v>
      </c>
    </row>
    <row r="9" spans="2:22" ht="19.5" customHeight="1">
      <c r="B9" s="59"/>
      <c r="C9" s="63"/>
      <c r="D9" s="63"/>
      <c r="E9" s="63"/>
      <c r="F9" s="63"/>
      <c r="G9" s="63"/>
      <c r="H9" s="64"/>
      <c r="I9" s="73" t="s">
        <v>28</v>
      </c>
      <c r="J9" s="54"/>
      <c r="K9" s="54"/>
      <c r="L9" s="54" t="s">
        <v>29</v>
      </c>
      <c r="M9" s="54"/>
      <c r="N9" s="54"/>
      <c r="O9" s="54"/>
      <c r="P9" s="54" t="s">
        <v>30</v>
      </c>
      <c r="Q9" s="54" t="s">
        <v>31</v>
      </c>
      <c r="R9" s="56" t="s">
        <v>32</v>
      </c>
      <c r="S9" s="57"/>
      <c r="T9" s="54" t="s">
        <v>33</v>
      </c>
      <c r="U9" s="54" t="s">
        <v>34</v>
      </c>
      <c r="V9" s="71"/>
    </row>
    <row r="10" spans="2:22" ht="26.25" customHeight="1" thickBot="1">
      <c r="B10" s="60"/>
      <c r="C10" s="65"/>
      <c r="D10" s="65"/>
      <c r="E10" s="65"/>
      <c r="F10" s="65"/>
      <c r="G10" s="65"/>
      <c r="H10" s="66"/>
      <c r="I10" s="74"/>
      <c r="J10" s="55"/>
      <c r="K10" s="55"/>
      <c r="L10" s="55"/>
      <c r="M10" s="55"/>
      <c r="N10" s="55"/>
      <c r="O10" s="55"/>
      <c r="P10" s="55"/>
      <c r="Q10" s="55"/>
      <c r="R10" s="23" t="s">
        <v>35</v>
      </c>
      <c r="S10" s="24" t="s">
        <v>36</v>
      </c>
      <c r="T10" s="55"/>
      <c r="U10" s="55"/>
      <c r="V10" s="72"/>
    </row>
    <row r="11" spans="1:22" ht="75" customHeight="1" thickBot="1" thickTop="1">
      <c r="A11" s="25"/>
      <c r="B11" s="26" t="s">
        <v>63</v>
      </c>
      <c r="C11" s="48" t="s">
        <v>393</v>
      </c>
      <c r="D11" s="48"/>
      <c r="E11" s="48"/>
      <c r="F11" s="48"/>
      <c r="G11" s="48"/>
      <c r="H11" s="48"/>
      <c r="I11" s="48" t="s">
        <v>392</v>
      </c>
      <c r="J11" s="48"/>
      <c r="K11" s="48"/>
      <c r="L11" s="48" t="s">
        <v>391</v>
      </c>
      <c r="M11" s="48"/>
      <c r="N11" s="48"/>
      <c r="O11" s="48"/>
      <c r="P11" s="27" t="s">
        <v>143</v>
      </c>
      <c r="Q11" s="27" t="s">
        <v>52</v>
      </c>
      <c r="R11" s="27">
        <v>36.03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44</v>
      </c>
    </row>
    <row r="12" spans="1:22" ht="18.75" customHeight="1" thickBot="1" thickTop="1">
      <c r="A12" s="25"/>
      <c r="B12" s="49" t="s">
        <v>45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36" customFormat="1" ht="18" customHeight="1" thickBot="1">
      <c r="A13" s="29"/>
      <c r="B13" s="30" t="s">
        <v>46</v>
      </c>
      <c r="C13" s="30"/>
      <c r="D13" s="31"/>
      <c r="E13" s="30"/>
      <c r="F13" s="30"/>
      <c r="G13" s="30"/>
      <c r="H13" s="30"/>
      <c r="I13" s="32"/>
      <c r="J13" s="33"/>
      <c r="K13" s="32"/>
      <c r="L13" s="33"/>
      <c r="M13" s="32"/>
      <c r="N13" s="33"/>
      <c r="O13" s="32"/>
      <c r="P13" s="33"/>
      <c r="Q13" s="34"/>
      <c r="R13" s="35">
        <v>36.03</v>
      </c>
      <c r="S13" s="35" t="s">
        <v>46</v>
      </c>
      <c r="T13" s="35" t="s">
        <v>46</v>
      </c>
      <c r="U13" s="35" t="str">
        <f>IF(ISERROR(T13/S13),"N/A",T13/S13*100)</f>
        <v>N/A</v>
      </c>
      <c r="V13" s="30" t="s">
        <v>47</v>
      </c>
    </row>
    <row r="14" spans="1:22" ht="75" customHeight="1" thickBot="1" thickTop="1">
      <c r="A14" s="25"/>
      <c r="B14" s="26" t="s">
        <v>48</v>
      </c>
      <c r="C14" s="48" t="s">
        <v>390</v>
      </c>
      <c r="D14" s="48"/>
      <c r="E14" s="48"/>
      <c r="F14" s="48"/>
      <c r="G14" s="48"/>
      <c r="H14" s="48"/>
      <c r="I14" s="48" t="s">
        <v>389</v>
      </c>
      <c r="J14" s="48"/>
      <c r="K14" s="48"/>
      <c r="L14" s="48" t="s">
        <v>388</v>
      </c>
      <c r="M14" s="48"/>
      <c r="N14" s="48"/>
      <c r="O14" s="48"/>
      <c r="P14" s="27" t="s">
        <v>41</v>
      </c>
      <c r="Q14" s="27" t="s">
        <v>52</v>
      </c>
      <c r="R14" s="27">
        <v>99.6</v>
      </c>
      <c r="S14" s="27" t="s">
        <v>43</v>
      </c>
      <c r="T14" s="27" t="s">
        <v>43</v>
      </c>
      <c r="U14" s="27" t="str">
        <f>IF(ISERROR(T14/S14),"N/A",T14/S14*100)</f>
        <v>N/A</v>
      </c>
      <c r="V14" s="28" t="s">
        <v>44</v>
      </c>
    </row>
    <row r="15" spans="1:22" ht="18.75" customHeight="1" thickBot="1" thickTop="1">
      <c r="A15" s="25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36" customFormat="1" ht="18" customHeight="1" thickBot="1">
      <c r="A16" s="29"/>
      <c r="B16" s="30" t="s">
        <v>46</v>
      </c>
      <c r="C16" s="30"/>
      <c r="D16" s="31"/>
      <c r="E16" s="30"/>
      <c r="F16" s="30"/>
      <c r="G16" s="30"/>
      <c r="H16" s="30"/>
      <c r="I16" s="32"/>
      <c r="J16" s="33"/>
      <c r="K16" s="32"/>
      <c r="L16" s="33"/>
      <c r="M16" s="32"/>
      <c r="N16" s="33"/>
      <c r="O16" s="32"/>
      <c r="P16" s="33"/>
      <c r="Q16" s="34"/>
      <c r="R16" s="35">
        <v>99.6</v>
      </c>
      <c r="S16" s="35" t="s">
        <v>46</v>
      </c>
      <c r="T16" s="35" t="s">
        <v>46</v>
      </c>
      <c r="U16" s="35" t="str">
        <f>IF(ISERROR(T16/S16),"N/A",T16/S16*100)</f>
        <v>N/A</v>
      </c>
      <c r="V16" s="30" t="s">
        <v>47</v>
      </c>
    </row>
    <row r="17" spans="1:22" ht="75" customHeight="1" thickBot="1" thickTop="1">
      <c r="A17" s="25"/>
      <c r="B17" s="26" t="s">
        <v>53</v>
      </c>
      <c r="C17" s="48" t="s">
        <v>387</v>
      </c>
      <c r="D17" s="48"/>
      <c r="E17" s="48"/>
      <c r="F17" s="48"/>
      <c r="G17" s="48"/>
      <c r="H17" s="48"/>
      <c r="I17" s="48" t="s">
        <v>386</v>
      </c>
      <c r="J17" s="48"/>
      <c r="K17" s="48"/>
      <c r="L17" s="48" t="s">
        <v>385</v>
      </c>
      <c r="M17" s="48"/>
      <c r="N17" s="48"/>
      <c r="O17" s="48"/>
      <c r="P17" s="27" t="s">
        <v>41</v>
      </c>
      <c r="Q17" s="27" t="s">
        <v>52</v>
      </c>
      <c r="R17" s="27">
        <v>67.86</v>
      </c>
      <c r="S17" s="27" t="s">
        <v>43</v>
      </c>
      <c r="T17" s="27" t="s">
        <v>43</v>
      </c>
      <c r="U17" s="27" t="str">
        <f>IF(ISERROR(T17/S17),"N/A",T17/S17*100)</f>
        <v>N/A</v>
      </c>
      <c r="V17" s="28" t="s">
        <v>44</v>
      </c>
    </row>
    <row r="18" spans="1:22" ht="18.75" customHeight="1" thickBot="1" thickTop="1">
      <c r="A18" s="25"/>
      <c r="B18" s="4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s="36" customFormat="1" ht="18" customHeight="1" thickBot="1">
      <c r="A19" s="29"/>
      <c r="B19" s="30" t="s">
        <v>46</v>
      </c>
      <c r="C19" s="30"/>
      <c r="D19" s="31"/>
      <c r="E19" s="30"/>
      <c r="F19" s="30"/>
      <c r="G19" s="30"/>
      <c r="H19" s="30"/>
      <c r="I19" s="32"/>
      <c r="J19" s="33"/>
      <c r="K19" s="32"/>
      <c r="L19" s="33"/>
      <c r="M19" s="32"/>
      <c r="N19" s="33"/>
      <c r="O19" s="32"/>
      <c r="P19" s="33"/>
      <c r="Q19" s="34"/>
      <c r="R19" s="35">
        <v>67.86</v>
      </c>
      <c r="S19" s="35" t="s">
        <v>46</v>
      </c>
      <c r="T19" s="35" t="s">
        <v>46</v>
      </c>
      <c r="U19" s="35" t="str">
        <f>IF(ISERROR(T19/S19),"N/A",T19/S19*100)</f>
        <v>N/A</v>
      </c>
      <c r="V19" s="30" t="s">
        <v>47</v>
      </c>
    </row>
    <row r="20" spans="1:22" ht="75" customHeight="1" thickBot="1" thickTop="1">
      <c r="A20" s="25"/>
      <c r="B20" s="26" t="s">
        <v>53</v>
      </c>
      <c r="C20" s="48" t="s">
        <v>46</v>
      </c>
      <c r="D20" s="48"/>
      <c r="E20" s="48"/>
      <c r="F20" s="48"/>
      <c r="G20" s="48"/>
      <c r="H20" s="48"/>
      <c r="I20" s="48" t="s">
        <v>384</v>
      </c>
      <c r="J20" s="48"/>
      <c r="K20" s="48"/>
      <c r="L20" s="48" t="s">
        <v>383</v>
      </c>
      <c r="M20" s="48"/>
      <c r="N20" s="48"/>
      <c r="O20" s="48"/>
      <c r="P20" s="27" t="s">
        <v>41</v>
      </c>
      <c r="Q20" s="27" t="s">
        <v>52</v>
      </c>
      <c r="R20" s="27">
        <v>23.03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44</v>
      </c>
    </row>
    <row r="21" spans="1:22" ht="18.75" customHeight="1" thickBot="1" thickTop="1">
      <c r="A21" s="25"/>
      <c r="B21" s="49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s="36" customFormat="1" ht="18" customHeight="1" thickBot="1">
      <c r="A22" s="29"/>
      <c r="B22" s="30" t="s">
        <v>46</v>
      </c>
      <c r="C22" s="30"/>
      <c r="D22" s="31"/>
      <c r="E22" s="30"/>
      <c r="F22" s="30"/>
      <c r="G22" s="30"/>
      <c r="H22" s="30"/>
      <c r="I22" s="32"/>
      <c r="J22" s="33"/>
      <c r="K22" s="32"/>
      <c r="L22" s="33"/>
      <c r="M22" s="32"/>
      <c r="N22" s="33"/>
      <c r="O22" s="32"/>
      <c r="P22" s="33"/>
      <c r="Q22" s="34"/>
      <c r="R22" s="35">
        <v>23.03</v>
      </c>
      <c r="S22" s="35" t="s">
        <v>46</v>
      </c>
      <c r="T22" s="35" t="s">
        <v>46</v>
      </c>
      <c r="U22" s="35" t="str">
        <f>IF(ISERROR(T22/S22),"N/A",T22/S22*100)</f>
        <v>N/A</v>
      </c>
      <c r="V22" s="30" t="s">
        <v>47</v>
      </c>
    </row>
    <row r="23" spans="1:22" ht="75" customHeight="1" thickBot="1" thickTop="1">
      <c r="A23" s="25"/>
      <c r="B23" s="26" t="s">
        <v>37</v>
      </c>
      <c r="C23" s="48" t="s">
        <v>382</v>
      </c>
      <c r="D23" s="48"/>
      <c r="E23" s="48"/>
      <c r="F23" s="48"/>
      <c r="G23" s="48"/>
      <c r="H23" s="48"/>
      <c r="I23" s="48" t="s">
        <v>381</v>
      </c>
      <c r="J23" s="48"/>
      <c r="K23" s="48"/>
      <c r="L23" s="48" t="s">
        <v>380</v>
      </c>
      <c r="M23" s="48"/>
      <c r="N23" s="48"/>
      <c r="O23" s="48"/>
      <c r="P23" s="27" t="s">
        <v>41</v>
      </c>
      <c r="Q23" s="27" t="s">
        <v>290</v>
      </c>
      <c r="R23" s="27">
        <v>100</v>
      </c>
      <c r="S23" s="27" t="s">
        <v>43</v>
      </c>
      <c r="T23" s="27" t="s">
        <v>43</v>
      </c>
      <c r="U23" s="27" t="str">
        <f>IF(ISERROR(T23/S23),"N/A",T23/S23*100)</f>
        <v>N/A</v>
      </c>
      <c r="V23" s="28" t="s">
        <v>44</v>
      </c>
    </row>
    <row r="24" spans="1:22" ht="18.75" customHeight="1" thickBot="1" thickTop="1">
      <c r="A24" s="25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s="36" customFormat="1" ht="18" customHeight="1" thickBot="1">
      <c r="A25" s="29"/>
      <c r="B25" s="30" t="s">
        <v>46</v>
      </c>
      <c r="C25" s="30"/>
      <c r="D25" s="31"/>
      <c r="E25" s="30"/>
      <c r="F25" s="30"/>
      <c r="G25" s="30"/>
      <c r="H25" s="30"/>
      <c r="I25" s="32"/>
      <c r="J25" s="33"/>
      <c r="K25" s="32"/>
      <c r="L25" s="33"/>
      <c r="M25" s="32"/>
      <c r="N25" s="33"/>
      <c r="O25" s="32"/>
      <c r="P25" s="33"/>
      <c r="Q25" s="34"/>
      <c r="R25" s="35">
        <v>100</v>
      </c>
      <c r="S25" s="35" t="s">
        <v>46</v>
      </c>
      <c r="T25" s="35" t="s">
        <v>46</v>
      </c>
      <c r="U25" s="35" t="str">
        <f>IF(ISERROR(T25/S25),"N/A",T25/S25*100)</f>
        <v>N/A</v>
      </c>
      <c r="V25" s="30" t="s">
        <v>47</v>
      </c>
    </row>
    <row r="26" spans="1:22" ht="75" customHeight="1" thickBot="1" thickTop="1">
      <c r="A26" s="25"/>
      <c r="B26" s="26" t="s">
        <v>37</v>
      </c>
      <c r="C26" s="48" t="s">
        <v>46</v>
      </c>
      <c r="D26" s="48"/>
      <c r="E26" s="48"/>
      <c r="F26" s="48"/>
      <c r="G26" s="48"/>
      <c r="H26" s="48"/>
      <c r="I26" s="48" t="s">
        <v>379</v>
      </c>
      <c r="J26" s="48"/>
      <c r="K26" s="48"/>
      <c r="L26" s="48" t="s">
        <v>378</v>
      </c>
      <c r="M26" s="48"/>
      <c r="N26" s="48"/>
      <c r="O26" s="48"/>
      <c r="P26" s="27" t="s">
        <v>41</v>
      </c>
      <c r="Q26" s="27" t="s">
        <v>290</v>
      </c>
      <c r="R26" s="27">
        <v>100</v>
      </c>
      <c r="S26" s="27" t="s">
        <v>43</v>
      </c>
      <c r="T26" s="27" t="s">
        <v>43</v>
      </c>
      <c r="U26" s="27" t="str">
        <f>IF(ISERROR(T26/S26),"N/A",T26/S26*100)</f>
        <v>N/A</v>
      </c>
      <c r="V26" s="28" t="s">
        <v>44</v>
      </c>
    </row>
    <row r="27" spans="1:22" ht="18.75" customHeight="1" thickBot="1" thickTop="1">
      <c r="A27" s="25"/>
      <c r="B27" s="49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s="36" customFormat="1" ht="18" customHeight="1" thickBot="1">
      <c r="A28" s="29"/>
      <c r="B28" s="30" t="s">
        <v>46</v>
      </c>
      <c r="C28" s="30"/>
      <c r="D28" s="31"/>
      <c r="E28" s="30"/>
      <c r="F28" s="30"/>
      <c r="G28" s="30"/>
      <c r="H28" s="30"/>
      <c r="I28" s="32"/>
      <c r="J28" s="33"/>
      <c r="K28" s="32"/>
      <c r="L28" s="33"/>
      <c r="M28" s="32"/>
      <c r="N28" s="33"/>
      <c r="O28" s="32"/>
      <c r="P28" s="33"/>
      <c r="Q28" s="34"/>
      <c r="R28" s="35">
        <v>100</v>
      </c>
      <c r="S28" s="35" t="s">
        <v>46</v>
      </c>
      <c r="T28" s="35" t="s">
        <v>46</v>
      </c>
      <c r="U28" s="35" t="str">
        <f>IF(ISERROR(T28/S28),"N/A",T28/S28*100)</f>
        <v>N/A</v>
      </c>
      <c r="V28" s="30" t="s">
        <v>47</v>
      </c>
    </row>
    <row r="29" spans="2:22" s="37" customFormat="1" ht="14.25" customHeight="1" thickBot="1" thickTop="1">
      <c r="B29" s="38" t="s">
        <v>68</v>
      </c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ht="44.25" customHeight="1" thickTop="1">
      <c r="A30" s="7"/>
      <c r="B30" s="45" t="s">
        <v>69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2" ht="34.5" customHeight="1">
      <c r="A31" s="7"/>
      <c r="B31" s="42" t="s">
        <v>377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1:22" ht="34.5" customHeight="1">
      <c r="A32" s="7"/>
      <c r="B32" s="42" t="s">
        <v>376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4"/>
    </row>
    <row r="33" spans="2:22" ht="34.5" customHeight="1">
      <c r="B33" s="42" t="s">
        <v>375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</row>
    <row r="34" spans="2:22" ht="34.5" customHeight="1">
      <c r="B34" s="42" t="s">
        <v>374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  <row r="35" spans="2:22" ht="34.5" customHeight="1">
      <c r="B35" s="42" t="s">
        <v>373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2:22" ht="34.5" customHeight="1">
      <c r="B36" s="42" t="s">
        <v>372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</sheetData>
  <sheetProtection/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anunez</dc:creator>
  <cp:keywords/>
  <dc:description/>
  <cp:lastModifiedBy>Rosa Maria Baltazar Gomez</cp:lastModifiedBy>
  <cp:lastPrinted>2014-04-30T21:42:55Z</cp:lastPrinted>
  <dcterms:created xsi:type="dcterms:W3CDTF">2014-04-30T20:04:27Z</dcterms:created>
  <dcterms:modified xsi:type="dcterms:W3CDTF">2014-05-01T18:51:01Z</dcterms:modified>
  <cp:category/>
  <cp:version/>
  <cp:contentType/>
  <cp:contentStatus/>
</cp:coreProperties>
</file>